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nas\0.李達晟Nas資料夾-OP共用\0.TGT PH 照片 下載\TGT表單下載\3.自由行\"/>
    </mc:Choice>
  </mc:AlternateContent>
  <xr:revisionPtr revIDLastSave="0" documentId="13_ncr:8001_{CB1CC626-C3E7-4895-B5B1-E852AB5C73CA}" xr6:coauthVersionLast="36" xr6:coauthVersionMax="36" xr10:uidLastSave="{00000000-0000-0000-0000-000000000000}"/>
  <bookViews>
    <workbookView xWindow="32760" yWindow="32760" windowWidth="17280" windowHeight="7020" tabRatio="696" xr2:uid="{00000000-000D-0000-FFFF-FFFF00000000}"/>
  </bookViews>
  <sheets>
    <sheet name="保險資料" sheetId="5" r:id="rId1"/>
  </sheets>
  <definedNames>
    <definedName name="_xlnm.Print_Area" localSheetId="0">保險資料!$A$1:$AO$119</definedName>
  </definedNames>
  <calcPr calcId="191029"/>
</workbook>
</file>

<file path=xl/calcChain.xml><?xml version="1.0" encoding="utf-8"?>
<calcChain xmlns="http://schemas.openxmlformats.org/spreadsheetml/2006/main">
  <c r="O91" i="5" l="1"/>
  <c r="O3" i="5" s="1"/>
  <c r="C86" i="5" l="1"/>
  <c r="C85" i="5"/>
  <c r="G85" i="5" s="1"/>
  <c r="C84" i="5"/>
  <c r="G84" i="5" s="1"/>
  <c r="C83" i="5"/>
  <c r="C82" i="5"/>
  <c r="C81" i="5"/>
  <c r="G81" i="5" s="1"/>
  <c r="C80" i="5"/>
  <c r="G80" i="5" s="1"/>
  <c r="C79" i="5"/>
  <c r="G79" i="5" s="1"/>
  <c r="C78" i="5"/>
  <c r="G78" i="5" s="1"/>
  <c r="C77" i="5"/>
  <c r="G77" i="5" s="1"/>
  <c r="C76" i="5"/>
  <c r="G76" i="5" s="1"/>
  <c r="G83" i="5"/>
  <c r="G82" i="5"/>
  <c r="C6" i="5" l="1"/>
  <c r="G6" i="5" s="1"/>
  <c r="C7" i="5"/>
  <c r="G7" i="5" s="1"/>
  <c r="C8" i="5"/>
  <c r="G8" i="5" s="1"/>
  <c r="C9" i="5"/>
  <c r="C10" i="5"/>
  <c r="E2" i="5" l="1"/>
  <c r="J91" i="5"/>
  <c r="J3" i="5" s="1"/>
  <c r="U91" i="5"/>
  <c r="U3" i="5" s="1"/>
  <c r="I91" i="5"/>
  <c r="I3" i="5" s="1"/>
  <c r="K91" i="5"/>
  <c r="K3" i="5" s="1"/>
  <c r="L91" i="5"/>
  <c r="L3" i="5" s="1"/>
  <c r="M91" i="5"/>
  <c r="M3" i="5" s="1"/>
  <c r="N91" i="5"/>
  <c r="N3" i="5" s="1"/>
  <c r="Q91" i="5"/>
  <c r="Q3" i="5" s="1"/>
  <c r="R91" i="5"/>
  <c r="R3" i="5" s="1"/>
  <c r="S91" i="5"/>
  <c r="S3" i="5" s="1"/>
  <c r="T91" i="5"/>
  <c r="H91" i="5"/>
  <c r="H3" i="5" s="1"/>
  <c r="C13" i="5"/>
  <c r="G13" i="5" s="1"/>
  <c r="C11" i="5"/>
  <c r="G11" i="5" s="1"/>
  <c r="C26" i="5"/>
  <c r="G26" i="5" s="1"/>
  <c r="C90" i="5"/>
  <c r="G90" i="5" s="1"/>
  <c r="C89" i="5"/>
  <c r="G89" i="5" s="1"/>
  <c r="C88" i="5"/>
  <c r="G88" i="5" s="1"/>
  <c r="C87" i="5"/>
  <c r="G87" i="5" s="1"/>
  <c r="G86" i="5"/>
  <c r="C75" i="5"/>
  <c r="G75" i="5" s="1"/>
  <c r="C74" i="5"/>
  <c r="G74" i="5" s="1"/>
  <c r="C73" i="5"/>
  <c r="G73" i="5" s="1"/>
  <c r="C72" i="5"/>
  <c r="G72" i="5" s="1"/>
  <c r="C71" i="5"/>
  <c r="G71" i="5" s="1"/>
  <c r="C70" i="5"/>
  <c r="G70" i="5" s="1"/>
  <c r="C69" i="5"/>
  <c r="G69" i="5" s="1"/>
  <c r="C68" i="5"/>
  <c r="G68" i="5" s="1"/>
  <c r="C67" i="5"/>
  <c r="G67" i="5" s="1"/>
  <c r="C66" i="5"/>
  <c r="G66" i="5" s="1"/>
  <c r="C65" i="5"/>
  <c r="G65" i="5" s="1"/>
  <c r="C64" i="5"/>
  <c r="G64" i="5" s="1"/>
  <c r="C63" i="5"/>
  <c r="G63" i="5" s="1"/>
  <c r="C62" i="5"/>
  <c r="G62" i="5" s="1"/>
  <c r="C61" i="5"/>
  <c r="G61" i="5" s="1"/>
  <c r="C60" i="5"/>
  <c r="G60" i="5" s="1"/>
  <c r="C59" i="5"/>
  <c r="G59" i="5" s="1"/>
  <c r="C58" i="5"/>
  <c r="G58" i="5" s="1"/>
  <c r="C57" i="5"/>
  <c r="G57" i="5" s="1"/>
  <c r="C56" i="5"/>
  <c r="G56" i="5" s="1"/>
  <c r="C55" i="5"/>
  <c r="G55" i="5" s="1"/>
  <c r="C54" i="5"/>
  <c r="G54" i="5"/>
  <c r="C53" i="5"/>
  <c r="G53" i="5" s="1"/>
  <c r="C52" i="5"/>
  <c r="G52" i="5" s="1"/>
  <c r="C51" i="5"/>
  <c r="G51" i="5" s="1"/>
  <c r="C50" i="5"/>
  <c r="G50" i="5" s="1"/>
  <c r="C49" i="5"/>
  <c r="G49" i="5" s="1"/>
  <c r="C48" i="5"/>
  <c r="G48" i="5" s="1"/>
  <c r="C47" i="5"/>
  <c r="G47" i="5" s="1"/>
  <c r="C46" i="5"/>
  <c r="G46" i="5" s="1"/>
  <c r="C45" i="5"/>
  <c r="G45" i="5" s="1"/>
  <c r="C44" i="5"/>
  <c r="G44" i="5" s="1"/>
  <c r="C43" i="5"/>
  <c r="G43" i="5" s="1"/>
  <c r="C42" i="5"/>
  <c r="G42" i="5" s="1"/>
  <c r="C41" i="5"/>
  <c r="G41" i="5" s="1"/>
  <c r="C40" i="5"/>
  <c r="G40" i="5" s="1"/>
  <c r="C39" i="5"/>
  <c r="G39" i="5" s="1"/>
  <c r="C38" i="5"/>
  <c r="G38" i="5" s="1"/>
  <c r="C37" i="5"/>
  <c r="G37" i="5" s="1"/>
  <c r="C36" i="5"/>
  <c r="G36" i="5" s="1"/>
  <c r="C35" i="5"/>
  <c r="G35" i="5" s="1"/>
  <c r="C34" i="5"/>
  <c r="G34" i="5" s="1"/>
  <c r="C33" i="5"/>
  <c r="G33" i="5" s="1"/>
  <c r="C32" i="5"/>
  <c r="G32" i="5" s="1"/>
  <c r="C31" i="5"/>
  <c r="G31" i="5" s="1"/>
  <c r="C30" i="5"/>
  <c r="G30" i="5" s="1"/>
  <c r="C29" i="5"/>
  <c r="G29" i="5" s="1"/>
  <c r="C28" i="5"/>
  <c r="G28" i="5" s="1"/>
  <c r="C27" i="5"/>
  <c r="G27" i="5" s="1"/>
  <c r="C25" i="5"/>
  <c r="G25" i="5" s="1"/>
  <c r="C24" i="5"/>
  <c r="G24" i="5" s="1"/>
  <c r="C23" i="5"/>
  <c r="G23" i="5" s="1"/>
  <c r="C22" i="5"/>
  <c r="G22" i="5" s="1"/>
  <c r="C21" i="5"/>
  <c r="G21" i="5" s="1"/>
  <c r="C20" i="5"/>
  <c r="G20" i="5" s="1"/>
  <c r="C19" i="5"/>
  <c r="G19" i="5" s="1"/>
  <c r="C18" i="5"/>
  <c r="G18" i="5" s="1"/>
  <c r="C17" i="5"/>
  <c r="G17" i="5" s="1"/>
  <c r="C16" i="5"/>
  <c r="G16" i="5" s="1"/>
  <c r="C15" i="5"/>
  <c r="G15" i="5" s="1"/>
  <c r="C14" i="5"/>
  <c r="G14" i="5" s="1"/>
  <c r="C12" i="5"/>
  <c r="G12" i="5" s="1"/>
  <c r="T92" i="5" l="1"/>
  <c r="T95" i="5" s="1"/>
  <c r="T98" i="5" s="1"/>
  <c r="T3" i="5"/>
  <c r="R2" i="5"/>
  <c r="H2" i="5"/>
  <c r="M2" i="5"/>
</calcChain>
</file>

<file path=xl/sharedStrings.xml><?xml version="1.0" encoding="utf-8"?>
<sst xmlns="http://schemas.openxmlformats.org/spreadsheetml/2006/main" count="61" uniqueCount="61">
  <si>
    <t>葷食</t>
    <phoneticPr fontId="1" type="noConversion"/>
  </si>
  <si>
    <t>編號</t>
    <phoneticPr fontId="1" type="noConversion"/>
  </si>
  <si>
    <t>組</t>
    <phoneticPr fontId="1" type="noConversion"/>
  </si>
  <si>
    <t>使用間數累計</t>
    <phoneticPr fontId="1" type="noConversion"/>
  </si>
  <si>
    <t>床位</t>
    <phoneticPr fontId="1" type="noConversion"/>
  </si>
  <si>
    <t>★姓名</t>
    <phoneticPr fontId="1" type="noConversion"/>
  </si>
  <si>
    <t>★身分證字號</t>
    <phoneticPr fontId="1" type="noConversion"/>
  </si>
  <si>
    <t>素食</t>
    <phoneticPr fontId="1" type="noConversion"/>
  </si>
  <si>
    <t>不佔床</t>
    <phoneticPr fontId="1" type="noConversion"/>
  </si>
  <si>
    <t>範例</t>
    <phoneticPr fontId="1" type="noConversion"/>
  </si>
  <si>
    <t>王小明</t>
    <phoneticPr fontId="1" type="noConversion"/>
  </si>
  <si>
    <t>A123456789</t>
    <phoneticPr fontId="1" type="noConversion"/>
  </si>
  <si>
    <t>陳小花</t>
    <phoneticPr fontId="1" type="noConversion"/>
  </si>
  <si>
    <t>A223456790</t>
    <phoneticPr fontId="1" type="noConversion"/>
  </si>
  <si>
    <t>王小弟</t>
    <phoneticPr fontId="1" type="noConversion"/>
  </si>
  <si>
    <t>A125365666</t>
    <phoneticPr fontId="1" type="noConversion"/>
  </si>
  <si>
    <t>{同一房的人，寫在同一組內}</t>
    <phoneticPr fontId="1" type="noConversion"/>
  </si>
  <si>
    <t>年齡</t>
    <phoneticPr fontId="1" type="noConversion"/>
  </si>
  <si>
    <t>導入</t>
    <phoneticPr fontId="1" type="noConversion"/>
  </si>
  <si>
    <t>後面，若還有調整，就以最近一份做更改後再互傳。{以避免檔案覆蓋找不到原問題}</t>
    <phoneticPr fontId="2" type="noConversion"/>
  </si>
  <si>
    <t>總應收費用</t>
  </si>
  <si>
    <t>其餘款項於出發前3天付清</t>
  </si>
  <si>
    <t>尾款</t>
  </si>
  <si>
    <t>門票差</t>
    <phoneticPr fontId="1" type="noConversion"/>
  </si>
  <si>
    <t>小計</t>
    <phoneticPr fontId="1" type="noConversion"/>
  </si>
  <si>
    <t>總費用  會按最終人數 來收取{出發前7~14天FINAL}</t>
    <phoneticPr fontId="1" type="noConversion"/>
  </si>
  <si>
    <t>保險登記用 {先填妥下列資料}</t>
    <phoneticPr fontId="1" type="noConversion"/>
  </si>
  <si>
    <t>出發日期:</t>
    <phoneticPr fontId="1" type="noConversion"/>
  </si>
  <si>
    <t>三人房</t>
    <phoneticPr fontId="1" type="noConversion"/>
  </si>
  <si>
    <t>四人房</t>
    <phoneticPr fontId="1" type="noConversion"/>
  </si>
  <si>
    <t>其他</t>
    <phoneticPr fontId="1" type="noConversion"/>
  </si>
  <si>
    <t>旅行社填寫</t>
    <phoneticPr fontId="1" type="noConversion"/>
  </si>
  <si>
    <t>每人費用</t>
    <phoneticPr fontId="1" type="noConversion"/>
  </si>
  <si>
    <t>◎火車未必會受到颱風影響{EX:去程公告停駛可退票無手續費。但回程是正常行駛，台鐵不會管客人的旅遊活動，所以，退票的話，會被扣４０％車票以上費用}</t>
    <phoneticPr fontId="1" type="noConversion"/>
  </si>
  <si>
    <t>銀行：台新國際商業銀行812–民權分行0665  戶名：樂在其中旅行社有限公司    帳號：2066-01-000-12408{共14碼}</t>
    <phoneticPr fontId="1" type="noConversion"/>
  </si>
  <si>
    <t>電匯訂金      萬</t>
    <phoneticPr fontId="1" type="noConversion"/>
  </si>
  <si>
    <t>使用</t>
    <phoneticPr fontId="1" type="noConversion"/>
  </si>
  <si>
    <t>外籍員工則填【護照英文名】【居留證號】</t>
    <phoneticPr fontId="1" type="noConversion"/>
  </si>
  <si>
    <t>二人房</t>
    <phoneticPr fontId="1" type="noConversion"/>
  </si>
  <si>
    <t>簽約單位:</t>
    <phoneticPr fontId="1" type="noConversion"/>
  </si>
  <si>
    <t>◎團體訂房取消&amp;變更房間與一般散客訂房取消&amp;變更規定是不同的。主辦單位必須配合飯店規定的團體房取消變更規則與繳付延遲退還房之違約金。</t>
    <phoneticPr fontId="2" type="noConversion"/>
  </si>
  <si>
    <t>出發前減少房間數，旅行社會儘量與飯店溝通。{退房數超過預留房數10%或飯店已給房號不接受退房或已逾團體取消訂房規定}，如需收費，甲方{主辦單位}仍需支付此項費用。</t>
    <phoneticPr fontId="1" type="noConversion"/>
  </si>
  <si>
    <r>
      <rPr>
        <b/>
        <sz val="20"/>
        <rFont val="微軟正黑體"/>
        <family val="2"/>
        <charset val="136"/>
      </rPr>
      <t>★★★★【旅遊行程&amp;費用合意之後，後續旅遊承辦流程】★★★★</t>
    </r>
    <r>
      <rPr>
        <sz val="16"/>
        <rFont val="微軟正黑體"/>
        <family val="2"/>
        <charset val="136"/>
      </rPr>
      <t xml:space="preserve">
</t>
    </r>
    <r>
      <rPr>
        <b/>
        <sz val="16"/>
        <rFont val="微軟正黑體"/>
        <family val="2"/>
        <charset val="136"/>
      </rPr>
      <t>1.【合意行程&amp;報價】</t>
    </r>
    <r>
      <rPr>
        <sz val="16"/>
        <rFont val="微軟正黑體"/>
        <family val="2"/>
        <charset val="136"/>
      </rPr>
      <t xml:space="preserve">
◎樂在其中旅行社提供 </t>
    </r>
    <r>
      <rPr>
        <b/>
        <sz val="16"/>
        <rFont val="微軟正黑體"/>
        <family val="2"/>
        <charset val="136"/>
      </rPr>
      <t>請款單</t>
    </r>
    <r>
      <rPr>
        <sz val="16"/>
        <rFont val="微軟正黑體"/>
        <family val="2"/>
        <charset val="136"/>
      </rPr>
      <t>{定金}+</t>
    </r>
    <r>
      <rPr>
        <b/>
        <sz val="16"/>
        <rFont val="微軟正黑體"/>
        <family val="2"/>
        <charset val="136"/>
      </rPr>
      <t>保險名單登記表</t>
    </r>
    <r>
      <rPr>
        <sz val="16"/>
        <rFont val="微軟正黑體"/>
        <family val="2"/>
        <charset val="136"/>
      </rPr>
      <t xml:space="preserve"> 。
◎旅客電匯定金{旅行社用以保留住宿房間數之定金}。
◎收取每(車)簽約訂金：</t>
    </r>
    <r>
      <rPr>
        <b/>
        <sz val="16"/>
        <rFont val="微軟正黑體"/>
        <family val="2"/>
        <charset val="136"/>
      </rPr>
      <t>團費30%元</t>
    </r>
    <r>
      <rPr>
        <sz val="16"/>
        <rFont val="微軟正黑體"/>
        <family val="2"/>
        <charset val="136"/>
      </rPr>
      <t xml:space="preserve"> {電匯樂在其中旅行社帳戶，網銀有紀錄，安全有保障。實際收取訂金額度依請款單為準}
</t>
    </r>
    <r>
      <rPr>
        <b/>
        <sz val="16"/>
        <rFont val="微軟正黑體"/>
        <family val="2"/>
        <charset val="136"/>
      </rPr>
      <t>說明1:</t>
    </r>
    <r>
      <rPr>
        <sz val="16"/>
        <rFont val="微軟正黑體"/>
        <family val="2"/>
        <charset val="136"/>
      </rPr>
      <t xml:space="preserve">付定即代表雙方合意旅遊費用。
</t>
    </r>
    <r>
      <rPr>
        <b/>
        <sz val="16"/>
        <rFont val="微軟正黑體"/>
        <family val="2"/>
        <charset val="136"/>
      </rPr>
      <t>說明2:</t>
    </r>
    <r>
      <rPr>
        <sz val="16"/>
        <rFont val="微軟正黑體"/>
        <family val="2"/>
        <charset val="136"/>
      </rPr>
      <t xml:space="preserve">付定期限之前行程變更、報價調整、取消出團，雙方均不需支付任何費用。
</t>
    </r>
    <r>
      <rPr>
        <b/>
        <sz val="16"/>
        <rFont val="微軟正黑體"/>
        <family val="2"/>
        <charset val="136"/>
      </rPr>
      <t>說明3:</t>
    </r>
    <r>
      <rPr>
        <sz val="16"/>
        <rFont val="微軟正黑體"/>
        <family val="2"/>
        <charset val="136"/>
      </rPr>
      <t>團體旅遊為</t>
    </r>
    <r>
      <rPr>
        <b/>
        <sz val="16"/>
        <rFont val="微軟正黑體"/>
        <family val="2"/>
        <charset val="136"/>
      </rPr>
      <t>現金計價</t>
    </r>
    <r>
      <rPr>
        <sz val="16"/>
        <rFont val="微軟正黑體"/>
        <family val="2"/>
        <charset val="136"/>
      </rPr>
      <t>收費，除雙方於討論行程時即告知欲刷卡或使用國民旅遊卡{會另加上服務費成本}。</t>
    </r>
    <phoneticPr fontId="1" type="noConversion"/>
  </si>
  <si>
    <r>
      <t xml:space="preserve">★生日 </t>
    </r>
    <r>
      <rPr>
        <b/>
        <sz val="14"/>
        <color indexed="10"/>
        <rFont val="微軟正黑體"/>
        <family val="2"/>
        <charset val="136"/>
      </rPr>
      <t xml:space="preserve"> 西元</t>
    </r>
    <r>
      <rPr>
        <sz val="14"/>
        <rFont val="微軟正黑體"/>
        <family val="2"/>
        <charset val="136"/>
      </rPr>
      <t xml:space="preserve">
</t>
    </r>
    <r>
      <rPr>
        <b/>
        <sz val="14"/>
        <color indexed="10"/>
        <rFont val="微軟正黑體"/>
        <family val="2"/>
        <charset val="136"/>
      </rPr>
      <t>1996/04/01</t>
    </r>
    <phoneticPr fontId="1" type="noConversion"/>
  </si>
  <si>
    <r>
      <rPr>
        <b/>
        <sz val="16"/>
        <rFont val="微軟正黑體"/>
        <family val="2"/>
        <charset val="136"/>
      </rPr>
      <t>2.【出團前流程&amp;調整&amp;合約&amp;收款】</t>
    </r>
    <r>
      <rPr>
        <sz val="16"/>
        <rFont val="微軟正黑體"/>
        <family val="2"/>
        <charset val="136"/>
      </rPr>
      <t xml:space="preserve">
◎收到定金之後，旅行社才會開始</t>
    </r>
    <r>
      <rPr>
        <b/>
        <sz val="16"/>
        <rFont val="微軟正黑體"/>
        <family val="2"/>
        <charset val="136"/>
      </rPr>
      <t>活動&amp;餐飲的預約</t>
    </r>
    <r>
      <rPr>
        <sz val="16"/>
        <rFont val="微軟正黑體"/>
        <family val="2"/>
        <charset val="136"/>
      </rPr>
      <t>{在收訂後才會開始做此部份預約，如遇客滿則更換餐廳或活動，費用多退少補}
◎成立</t>
    </r>
    <r>
      <rPr>
        <b/>
        <sz val="16"/>
        <rFont val="微軟正黑體"/>
        <family val="2"/>
        <charset val="136"/>
      </rPr>
      <t>『旅遊工作群組』</t>
    </r>
    <r>
      <rPr>
        <sz val="16"/>
        <rFont val="微軟正黑體"/>
        <family val="2"/>
        <charset val="136"/>
      </rPr>
      <t>成員有主辦、旅行社業務、助理。{名單彙整、住宿&amp;活動預約調整、行前說資手冊校稿、團照布條校稿、旅遊合約審議、代轉收據開立方式、旅遊保單提供…等}，都會透過工作群組做溝通與彙報。
◎</t>
    </r>
    <r>
      <rPr>
        <b/>
        <sz val="16"/>
        <rFont val="微軟正黑體"/>
        <family val="2"/>
        <charset val="136"/>
      </rPr>
      <t>合約電子檔審閱：</t>
    </r>
    <r>
      <rPr>
        <sz val="16"/>
        <rFont val="微軟正黑體"/>
        <family val="2"/>
        <charset val="136"/>
      </rPr>
      <t>提供觀光局合約書&amp;最終行程與費用&amp;名單與總費用說明，審閱無誤後，即可列印簽訂合約。
◎</t>
    </r>
    <r>
      <rPr>
        <b/>
        <sz val="16"/>
        <rFont val="微軟正黑體"/>
        <family val="2"/>
        <charset val="136"/>
      </rPr>
      <t>出團前20天~40天為人員房型數調整期間</t>
    </r>
    <r>
      <rPr>
        <sz val="16"/>
        <rFont val="微軟正黑體"/>
        <family val="2"/>
        <charset val="136"/>
      </rPr>
      <t>{房間數增減協調期，間數10%內}&gt;&gt;  出發前7~14天通知FINAL最終作業  &gt;&gt; 行前說資手冊電子檔完成  &gt;&gt;  出發前3~7天尾款FINAL確認{最後簽約期限為出發前3天}  &gt;&gt; 出團前3天需電匯收清團費 | 順利出團 | 全額代收轉付轉收據開立{如需提前開立訂金收據、尾款收據才能請款者，請事先連繫業務}
◎</t>
    </r>
    <r>
      <rPr>
        <b/>
        <sz val="16"/>
        <rFont val="微軟正黑體"/>
        <family val="2"/>
        <charset val="136"/>
      </rPr>
      <t>代收轉付收據：</t>
    </r>
    <r>
      <rPr>
        <sz val="16"/>
        <rFont val="微軟正黑體"/>
        <family val="2"/>
        <charset val="136"/>
      </rPr>
      <t>為旅行社唯一對外開立之報帳收據，主辦方可以憑此收據交付會計師作為進項使用，請主辦方提供正確抬頭與統編。如欲開立多家抬頭統編，請造冊&amp;告知各自需開立之金額(EX：總團費50萬元，A公司26萬、B公司10萬、福委會14萬)。</t>
    </r>
    <phoneticPr fontId="1" type="noConversion"/>
  </si>
  <si>
    <r>
      <rPr>
        <b/>
        <sz val="20"/>
        <rFont val="微軟正黑體"/>
        <family val="2"/>
        <charset val="136"/>
      </rPr>
      <t>★★★★【簽訂合約方式】★★★★</t>
    </r>
    <r>
      <rPr>
        <b/>
        <sz val="16"/>
        <rFont val="微軟正黑體"/>
        <family val="2"/>
        <charset val="136"/>
      </rPr>
      <t xml:space="preserve">
【電子檔審閱&amp;用印圖檔】：</t>
    </r>
    <r>
      <rPr>
        <sz val="16"/>
        <rFont val="微軟正黑體"/>
        <family val="2"/>
        <charset val="136"/>
      </rPr>
      <t xml:space="preserve">
1.旅行社{乙方}提供</t>
    </r>
    <r>
      <rPr>
        <b/>
        <sz val="16"/>
        <rFont val="微軟正黑體"/>
        <family val="2"/>
        <charset val="136"/>
      </rPr>
      <t>『合約書組合文件』</t>
    </r>
    <r>
      <rPr>
        <sz val="16"/>
        <rFont val="微軟正黑體"/>
        <family val="2"/>
        <charset val="136"/>
      </rPr>
      <t xml:space="preserve">的電子檔給甲方審閱，甲方審閱無誤後，可以通知乙方。
2.甲方可以將【第5頁】印出後，用印。再掃描傳給乙方{旅行社}。
3.乙方列印第5頁&amp;全部合約123內容&amp;用印後，再將整個文件掃描&amp; PDF，並傳給甲方即完成合約書簽訂。
</t>
    </r>
    <r>
      <rPr>
        <b/>
        <sz val="16"/>
        <rFont val="微軟正黑體"/>
        <family val="2"/>
        <charset val="136"/>
      </rPr>
      <t>【合約組合文件 1+2+3】</t>
    </r>
    <r>
      <rPr>
        <sz val="16"/>
        <rFont val="微軟正黑體"/>
        <family val="2"/>
        <charset val="136"/>
      </rPr>
      <t xml:space="preserve">：
1.【觀光局合約書】+2.【行程&amp;費用說明】+3.【名單&amp;總費用】三項目所組成。
1.觀光局合約書：為觀光局所制定的制式化合約書{同官方網頁下載}
2.行程&amp;費用說明：與旅行社合意之內容
3.名單&amp;總費用：按名單資料列舉每人單價與總費用{實際收費會以出發前，最終變動名單為準}
</t>
    </r>
    <phoneticPr fontId="2" type="noConversion"/>
  </si>
  <si>
    <r>
      <t>◎(實際)總應收費用：於出發前３天按【行程-每人費用】與【實際人數與房型數】收取。{本表所示之【</t>
    </r>
    <r>
      <rPr>
        <b/>
        <sz val="14"/>
        <color indexed="10"/>
        <rFont val="微軟正黑體"/>
        <family val="2"/>
        <charset val="136"/>
      </rPr>
      <t>總應收費用</t>
    </r>
    <r>
      <rPr>
        <b/>
        <sz val="14"/>
        <rFont val="微軟正黑體"/>
        <family val="2"/>
        <charset val="136"/>
      </rPr>
      <t>】為</t>
    </r>
    <r>
      <rPr>
        <b/>
        <sz val="14"/>
        <color indexed="10"/>
        <rFont val="微軟正黑體"/>
        <family val="2"/>
        <charset val="136"/>
      </rPr>
      <t>現階段狀況</t>
    </r>
    <r>
      <rPr>
        <b/>
        <sz val="14"/>
        <rFont val="微軟正黑體"/>
        <family val="2"/>
        <charset val="136"/>
      </rPr>
      <t>}</t>
    </r>
    <phoneticPr fontId="1" type="noConversion"/>
  </si>
  <si>
    <r>
      <t xml:space="preserve">◎簽約時收取定金 </t>
    </r>
    <r>
      <rPr>
        <b/>
        <sz val="14"/>
        <color indexed="10"/>
        <rFont val="微軟正黑體"/>
        <family val="2"/>
        <charset val="136"/>
      </rPr>
      <t xml:space="preserve">    萬</t>
    </r>
    <r>
      <rPr>
        <sz val="14"/>
        <rFont val="微軟正黑體"/>
        <family val="2"/>
        <charset val="136"/>
      </rPr>
      <t>元{此為行政規費，用於支付飯店定金、遊覽車定金，費用含於團費內。實際訂金金額依照各業者規定辦理}</t>
    </r>
    <phoneticPr fontId="2" type="noConversion"/>
  </si>
  <si>
    <r>
      <t>◎電匯付款為</t>
    </r>
    <r>
      <rPr>
        <b/>
        <sz val="14"/>
        <rFont val="微軟正黑體"/>
        <family val="2"/>
        <charset val="136"/>
      </rPr>
      <t>旅行社</t>
    </r>
    <r>
      <rPr>
        <b/>
        <sz val="14"/>
        <color indexed="10"/>
        <rFont val="微軟正黑體"/>
        <family val="2"/>
        <charset val="136"/>
      </rPr>
      <t>公司帳戶</t>
    </r>
    <r>
      <rPr>
        <b/>
        <sz val="14"/>
        <rFont val="微軟正黑體"/>
        <family val="2"/>
        <charset val="136"/>
      </rPr>
      <t>，銀行才有匯款紀錄，</t>
    </r>
    <r>
      <rPr>
        <b/>
        <sz val="14"/>
        <color indexed="10"/>
        <rFont val="微軟正黑體"/>
        <family val="2"/>
        <charset val="136"/>
      </rPr>
      <t>保障旅客付款安全性</t>
    </r>
    <r>
      <rPr>
        <sz val="14"/>
        <rFont val="微軟正黑體"/>
        <family val="2"/>
        <charset val="136"/>
      </rPr>
      <t>。</t>
    </r>
    <r>
      <rPr>
        <b/>
        <sz val="14"/>
        <rFont val="微軟正黑體"/>
        <family val="2"/>
        <charset val="136"/>
      </rPr>
      <t xml:space="preserve"> </t>
    </r>
    <r>
      <rPr>
        <b/>
        <sz val="14"/>
        <color indexed="53"/>
        <rFont val="微軟正黑體"/>
        <family val="2"/>
        <charset val="136"/>
      </rPr>
      <t>{業務不經手現金或個人帳戶}</t>
    </r>
    <r>
      <rPr>
        <b/>
        <sz val="18"/>
        <color indexed="17"/>
        <rFont val="新細明體"/>
        <family val="1"/>
        <charset val="136"/>
      </rPr>
      <t/>
    </r>
    <phoneticPr fontId="2" type="noConversion"/>
  </si>
  <si>
    <r>
      <t>只要填本頁面</t>
    </r>
    <r>
      <rPr>
        <b/>
        <sz val="24"/>
        <color indexed="10"/>
        <rFont val="微軟正黑體"/>
        <family val="2"/>
        <charset val="136"/>
      </rPr>
      <t>【保險資料】</t>
    </r>
    <r>
      <rPr>
        <b/>
        <sz val="24"/>
        <color indexed="8"/>
        <rFont val="微軟正黑體"/>
        <family val="2"/>
        <charset val="136"/>
      </rPr>
      <t>的表格即可，車位表、餐位表暫時不處理，其他表格是 旅行社內勤OP要處理的。</t>
    </r>
    <phoneticPr fontId="2" type="noConversion"/>
  </si>
  <si>
    <r>
      <t>自駕車者，</t>
    </r>
    <r>
      <rPr>
        <b/>
        <sz val="16"/>
        <color rgb="FFFF0000"/>
        <rFont val="微軟正黑體"/>
        <family val="2"/>
        <charset val="136"/>
      </rPr>
      <t>建議</t>
    </r>
    <r>
      <rPr>
        <sz val="16"/>
        <rFont val="微軟正黑體"/>
        <family val="2"/>
        <charset val="136"/>
      </rPr>
      <t>加購【旅平險】以彌補旅責保險瑕疵。(說明:旅責險為旅遊產品責任保險，廣泛來說指的是用於團體旅遊時團進團出；但若自駕車發生保險事故理賠時，會被逐字審核)。因此，滿15歲~未滿80歲保200萬(含10萬醫療險)，2天收費84元。未滿15歲收費44元/只有失能險。保險說明以保單內容為準。審核後，小孩若被婉拒投保則退費44元。出發前7天要投保送審。{或者，可以與自己熟悉的保險業務員接洽喲!!}</t>
    </r>
    <phoneticPr fontId="1" type="noConversion"/>
  </si>
  <si>
    <r>
      <t>每次更改人員，請將【檔案名稱】日期調整為</t>
    </r>
    <r>
      <rPr>
        <b/>
        <sz val="18"/>
        <color indexed="8"/>
        <rFont val="微軟正黑體"/>
        <family val="2"/>
        <charset val="136"/>
      </rPr>
      <t>當日日期</t>
    </r>
    <r>
      <rPr>
        <sz val="18"/>
        <color indexed="8"/>
        <rFont val="微軟正黑體"/>
        <family val="2"/>
        <charset val="136"/>
      </rPr>
      <t xml:space="preserve">與 - </t>
    </r>
    <r>
      <rPr>
        <b/>
        <sz val="18"/>
        <color indexed="8"/>
        <rFont val="微軟正黑體"/>
        <family val="2"/>
        <charset val="136"/>
      </rPr>
      <t>次數</t>
    </r>
    <r>
      <rPr>
        <sz val="18"/>
        <color indexed="8"/>
        <rFont val="微軟正黑體"/>
        <family val="2"/>
        <charset val="136"/>
      </rPr>
      <t xml:space="preserve"> </t>
    </r>
    <r>
      <rPr>
        <b/>
        <sz val="18"/>
        <color indexed="57"/>
        <rFont val="微軟正黑體"/>
        <family val="2"/>
        <charset val="136"/>
      </rPr>
      <t>{3/27傳遞為~0327</t>
    </r>
    <r>
      <rPr>
        <sz val="18"/>
        <color indexed="8"/>
        <rFont val="微軟正黑體"/>
        <family val="2"/>
        <charset val="136"/>
      </rPr>
      <t>。</t>
    </r>
    <r>
      <rPr>
        <sz val="18"/>
        <color indexed="53"/>
        <rFont val="微軟正黑體"/>
        <family val="2"/>
        <charset val="136"/>
      </rPr>
      <t xml:space="preserve"> -1或-2或-3表示為</t>
    </r>
    <r>
      <rPr>
        <sz val="18"/>
        <color indexed="8"/>
        <rFont val="微軟正黑體"/>
        <family val="2"/>
        <charset val="136"/>
      </rPr>
      <t xml:space="preserve"> 3/27檔案</t>
    </r>
    <r>
      <rPr>
        <sz val="18"/>
        <color indexed="53"/>
        <rFont val="微軟正黑體"/>
        <family val="2"/>
        <charset val="136"/>
      </rPr>
      <t>往返次數</t>
    </r>
    <r>
      <rPr>
        <sz val="18"/>
        <color indexed="8"/>
        <rFont val="微軟正黑體"/>
        <family val="2"/>
        <charset val="136"/>
      </rPr>
      <t>}</t>
    </r>
    <phoneticPr fontId="2" type="noConversion"/>
  </si>
  <si>
    <r>
      <t>EX:</t>
    </r>
    <r>
      <rPr>
        <sz val="18"/>
        <color indexed="10"/>
        <rFont val="微軟正黑體"/>
        <family val="2"/>
        <charset val="136"/>
      </rPr>
      <t>A公司</t>
    </r>
    <r>
      <rPr>
        <sz val="18"/>
        <color indexed="8"/>
        <rFont val="微軟正黑體"/>
        <family val="2"/>
        <charset val="136"/>
      </rPr>
      <t>傳遞給我，檔案名稱為0520-1{A公司修改}，我將內容調整後，當天</t>
    </r>
    <r>
      <rPr>
        <b/>
        <sz val="18"/>
        <color indexed="8"/>
        <rFont val="微軟正黑體"/>
        <family val="2"/>
        <charset val="136"/>
      </rPr>
      <t xml:space="preserve"> 5/20 傳回給您</t>
    </r>
    <r>
      <rPr>
        <sz val="18"/>
        <color indexed="8"/>
        <rFont val="微軟正黑體"/>
        <family val="2"/>
        <charset val="136"/>
      </rPr>
      <t>檔案，我會檔案名稱改為 0520</t>
    </r>
    <r>
      <rPr>
        <b/>
        <sz val="18"/>
        <color indexed="10"/>
        <rFont val="微軟正黑體"/>
        <family val="2"/>
        <charset val="136"/>
      </rPr>
      <t>-2</t>
    </r>
    <r>
      <rPr>
        <sz val="18"/>
        <color indexed="10"/>
        <rFont val="微軟正黑體"/>
        <family val="2"/>
        <charset val="136"/>
      </rPr>
      <t>{樂在其中 彙整}</t>
    </r>
    <phoneticPr fontId="1" type="noConversion"/>
  </si>
  <si>
    <r>
      <t>【本檔案名稱】</t>
    </r>
    <r>
      <rPr>
        <b/>
        <sz val="18"/>
        <color indexed="62"/>
        <rFont val="微軟正黑體"/>
        <family val="2"/>
        <charset val="136"/>
      </rPr>
      <t>名單~旅遊保險名單~</t>
    </r>
    <r>
      <rPr>
        <b/>
        <sz val="18"/>
        <color theme="9" tint="-0.249977111117893"/>
        <rFont val="微軟正黑體"/>
        <family val="2"/>
        <charset val="136"/>
      </rPr>
      <t>0327</t>
    </r>
    <r>
      <rPr>
        <b/>
        <sz val="18"/>
        <color theme="5"/>
        <rFont val="微軟正黑體"/>
        <family val="2"/>
        <charset val="136"/>
      </rPr>
      <t>-1</t>
    </r>
    <r>
      <rPr>
        <b/>
        <sz val="18"/>
        <color indexed="62"/>
        <rFont val="微軟正黑體"/>
        <family val="2"/>
        <charset val="136"/>
      </rPr>
      <t>{樂在其中 彙整}</t>
    </r>
    <phoneticPr fontId="2" type="noConversion"/>
  </si>
  <si>
    <t>◎遊覽車車資：每日12000元/天，訂金為車資*天數*30%。</t>
    <phoneticPr fontId="2" type="noConversion"/>
  </si>
  <si>
    <t>收訂之後特殊取消訂房處理方式：因不可抗拒之因素(如陸上颱風警報發佈、如公路坍方無法通行)，如因飯店所在地或旅客出發地受颱風（該地政府機關宣布停止上班）或地震等天災影響，旅行社將與飯店溝通，並儘速與您確認更改或取消您的訂房紀錄。展延應以預定住宿日起六個月內，為保留期間，且需以尚有空房者為限，並僅以一次為限。如欲取消出團，旅行社將按照規光局制式化契約第十三條、第十四條辦理，解除契約之一方，應按旅遊費用百分之五補償旅行社。(如延期出團，可以不收5%費用。重新合意之行程與報價將另簽訂旅遊契約書)</t>
    <phoneticPr fontId="1" type="noConversion"/>
  </si>
  <si>
    <r>
      <rPr>
        <b/>
        <sz val="14"/>
        <rFont val="微軟正黑體"/>
        <family val="2"/>
        <charset val="136"/>
      </rPr>
      <t>29人</t>
    </r>
    <r>
      <rPr>
        <sz val="14"/>
        <rFont val="微軟正黑體"/>
        <family val="2"/>
        <charset val="136"/>
      </rPr>
      <t xml:space="preserve">{滿3歲}按每車 </t>
    </r>
    <r>
      <rPr>
        <b/>
        <sz val="14"/>
        <color indexed="10"/>
        <rFont val="微軟正黑體"/>
        <family val="2"/>
        <charset val="136"/>
      </rPr>
      <t>25人</t>
    </r>
    <r>
      <rPr>
        <sz val="14"/>
        <rFont val="微軟正黑體"/>
        <family val="2"/>
        <charset val="136"/>
      </rPr>
      <t xml:space="preserve">出發計，總團費需 </t>
    </r>
    <r>
      <rPr>
        <b/>
        <sz val="14"/>
        <color indexed="10"/>
        <rFont val="微軟正黑體"/>
        <family val="2"/>
        <charset val="136"/>
      </rPr>
      <t>退</t>
    </r>
    <r>
      <rPr>
        <sz val="14"/>
        <rFont val="微軟正黑體"/>
        <family val="2"/>
        <charset val="136"/>
      </rPr>
      <t xml:space="preserve"> 共同分攤  2650元*4人</t>
    </r>
    <phoneticPr fontId="1" type="noConversion"/>
  </si>
  <si>
    <r>
      <rPr>
        <b/>
        <sz val="14"/>
        <rFont val="微軟正黑體"/>
        <family val="2"/>
        <charset val="136"/>
      </rPr>
      <t>29人</t>
    </r>
    <r>
      <rPr>
        <sz val="14"/>
        <rFont val="微軟正黑體"/>
        <family val="2"/>
        <charset val="136"/>
      </rPr>
      <t>{滿3歲}包含29葷+0素食，【桌餐】</t>
    </r>
    <r>
      <rPr>
        <b/>
        <sz val="14"/>
        <rFont val="微軟正黑體"/>
        <family val="2"/>
        <charset val="136"/>
      </rPr>
      <t>葷食</t>
    </r>
    <r>
      <rPr>
        <sz val="14"/>
        <rFont val="微軟正黑體"/>
        <family val="2"/>
        <charset val="136"/>
      </rPr>
      <t>桌餐</t>
    </r>
    <r>
      <rPr>
        <b/>
        <sz val="14"/>
        <color indexed="10"/>
        <rFont val="微軟正黑體"/>
        <family val="2"/>
        <charset val="136"/>
      </rPr>
      <t>開 3桌</t>
    </r>
    <r>
      <rPr>
        <sz val="14"/>
        <rFont val="微軟正黑體"/>
        <family val="2"/>
        <charset val="136"/>
      </rPr>
      <t xml:space="preserve">{10人一桌}，需 </t>
    </r>
    <r>
      <rPr>
        <b/>
        <sz val="14"/>
        <color indexed="10"/>
        <rFont val="微軟正黑體"/>
        <family val="2"/>
        <charset val="136"/>
      </rPr>
      <t xml:space="preserve">補 </t>
    </r>
    <r>
      <rPr>
        <sz val="14"/>
        <rFont val="微軟正黑體"/>
        <family val="2"/>
        <charset val="136"/>
      </rPr>
      <t>餐差  330元*1人</t>
    </r>
    <phoneticPr fontId="1" type="noConversion"/>
  </si>
  <si>
    <t>回教餐
不吃豬</t>
    <phoneticPr fontId="1" type="noConversion"/>
  </si>
  <si>
    <r>
      <t xml:space="preserve">餐飲{需調查} </t>
    </r>
    <r>
      <rPr>
        <b/>
        <sz val="14"/>
        <color rgb="FF0000FF"/>
        <rFont val="微軟正黑體"/>
        <family val="2"/>
        <charset val="136"/>
      </rPr>
      <t>填數字1</t>
    </r>
    <phoneticPr fontId="1" type="noConversion"/>
  </si>
  <si>
    <r>
      <t>三歲</t>
    </r>
    <r>
      <rPr>
        <sz val="14"/>
        <rFont val="新細明體"/>
        <family val="1"/>
        <charset val="136"/>
      </rPr>
      <t>↓</t>
    </r>
    <r>
      <rPr>
        <sz val="14"/>
        <rFont val="微軟正黑體"/>
        <family val="2"/>
        <charset val="136"/>
      </rPr>
      <t xml:space="preserve">
不佔餐</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</si>
</sst>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8" formatCode="[$-404]aaaa;@"/>
  </numFmts>
  <fonts count="50" x14ac:knownFonts="1">
    <font>
      <sz val="12"/>
      <name val="新細明體"/>
      <family val="1"/>
      <charset val="136"/>
    </font>
    <font>
      <sz val="9"/>
      <name val="細明體"/>
      <family val="3"/>
      <charset val="136"/>
    </font>
    <font>
      <sz val="9"/>
      <name val="新細明體"/>
      <family val="1"/>
      <charset val="136"/>
    </font>
    <font>
      <b/>
      <sz val="18"/>
      <color indexed="17"/>
      <name val="新細明體"/>
      <family val="1"/>
      <charset val="136"/>
    </font>
    <font>
      <b/>
      <sz val="18"/>
      <color indexed="12"/>
      <name val="微軟正黑體"/>
      <family val="2"/>
      <charset val="136"/>
    </font>
    <font>
      <b/>
      <sz val="18"/>
      <name val="微軟正黑體"/>
      <family val="2"/>
      <charset val="136"/>
    </font>
    <font>
      <b/>
      <sz val="20"/>
      <name val="微軟正黑體"/>
      <family val="2"/>
      <charset val="136"/>
    </font>
    <font>
      <b/>
      <sz val="16"/>
      <name val="微軟正黑體"/>
      <family val="2"/>
      <charset val="136"/>
    </font>
    <font>
      <b/>
      <sz val="20"/>
      <color indexed="8"/>
      <name val="微軟正黑體"/>
      <family val="2"/>
      <charset val="136"/>
    </font>
    <font>
      <sz val="12"/>
      <name val="微軟正黑體"/>
      <family val="2"/>
      <charset val="136"/>
    </font>
    <font>
      <sz val="18"/>
      <name val="微軟正黑體"/>
      <family val="2"/>
      <charset val="136"/>
    </font>
    <font>
      <sz val="20"/>
      <name val="微軟正黑體"/>
      <family val="2"/>
      <charset val="136"/>
    </font>
    <font>
      <b/>
      <sz val="20"/>
      <color indexed="10"/>
      <name val="微軟正黑體"/>
      <family val="2"/>
      <charset val="136"/>
    </font>
    <font>
      <sz val="16"/>
      <name val="微軟正黑體"/>
      <family val="2"/>
      <charset val="136"/>
    </font>
    <font>
      <b/>
      <sz val="14"/>
      <color rgb="FFFF0000"/>
      <name val="微軟正黑體"/>
      <family val="2"/>
      <charset val="136"/>
    </font>
    <font>
      <b/>
      <sz val="24"/>
      <color theme="1"/>
      <name val="微軟正黑體"/>
      <family val="2"/>
      <charset val="136"/>
    </font>
    <font>
      <sz val="24"/>
      <color theme="1"/>
      <name val="微軟正黑體"/>
      <family val="2"/>
      <charset val="136"/>
    </font>
    <font>
      <b/>
      <sz val="16"/>
      <color rgb="FFFF0000"/>
      <name val="微軟正黑體"/>
      <family val="2"/>
      <charset val="136"/>
    </font>
    <font>
      <b/>
      <sz val="16"/>
      <color indexed="10"/>
      <name val="微軟正黑體"/>
      <family val="2"/>
      <charset val="136"/>
    </font>
    <font>
      <sz val="14"/>
      <name val="微軟正黑體"/>
      <family val="2"/>
      <charset val="136"/>
    </font>
    <font>
      <sz val="14"/>
      <color indexed="8"/>
      <name val="微軟正黑體"/>
      <family val="2"/>
      <charset val="136"/>
    </font>
    <font>
      <b/>
      <sz val="14"/>
      <color theme="5" tint="-0.249977111117893"/>
      <name val="微軟正黑體"/>
      <family val="2"/>
      <charset val="136"/>
    </font>
    <font>
      <b/>
      <sz val="14"/>
      <color theme="5"/>
      <name val="微軟正黑體"/>
      <family val="2"/>
      <charset val="136"/>
    </font>
    <font>
      <b/>
      <sz val="14"/>
      <name val="微軟正黑體"/>
      <family val="2"/>
      <charset val="136"/>
    </font>
    <font>
      <b/>
      <sz val="14"/>
      <color indexed="10"/>
      <name val="微軟正黑體"/>
      <family val="2"/>
      <charset val="136"/>
    </font>
    <font>
      <b/>
      <sz val="36"/>
      <color theme="5"/>
      <name val="微軟正黑體"/>
      <family val="2"/>
      <charset val="136"/>
    </font>
    <font>
      <b/>
      <sz val="20"/>
      <color indexed="12"/>
      <name val="微軟正黑體"/>
      <family val="2"/>
      <charset val="136"/>
    </font>
    <font>
      <b/>
      <sz val="14"/>
      <color indexed="12"/>
      <name val="微軟正黑體"/>
      <family val="2"/>
      <charset val="136"/>
    </font>
    <font>
      <sz val="20"/>
      <color indexed="8"/>
      <name val="微軟正黑體"/>
      <family val="2"/>
      <charset val="136"/>
    </font>
    <font>
      <sz val="16"/>
      <color indexed="53"/>
      <name val="微軟正黑體"/>
      <family val="2"/>
      <charset val="136"/>
    </font>
    <font>
      <sz val="14"/>
      <color theme="5"/>
      <name val="微軟正黑體"/>
      <family val="2"/>
      <charset val="136"/>
    </font>
    <font>
      <b/>
      <sz val="14"/>
      <color theme="1"/>
      <name val="微軟正黑體"/>
      <family val="2"/>
      <charset val="136"/>
    </font>
    <font>
      <b/>
      <sz val="14"/>
      <color indexed="53"/>
      <name val="微軟正黑體"/>
      <family val="2"/>
      <charset val="136"/>
    </font>
    <font>
      <b/>
      <sz val="18"/>
      <color theme="9" tint="-0.249977111117893"/>
      <name val="微軟正黑體"/>
      <family val="2"/>
      <charset val="136"/>
    </font>
    <font>
      <b/>
      <sz val="24"/>
      <color indexed="10"/>
      <name val="微軟正黑體"/>
      <family val="2"/>
      <charset val="136"/>
    </font>
    <font>
      <b/>
      <sz val="24"/>
      <color indexed="8"/>
      <name val="微軟正黑體"/>
      <family val="2"/>
      <charset val="136"/>
    </font>
    <font>
      <sz val="14"/>
      <color theme="1"/>
      <name val="微軟正黑體"/>
      <family val="2"/>
      <charset val="136"/>
    </font>
    <font>
      <b/>
      <sz val="18"/>
      <color indexed="62"/>
      <name val="微軟正黑體"/>
      <family val="2"/>
      <charset val="136"/>
    </font>
    <font>
      <b/>
      <sz val="18"/>
      <color indexed="10"/>
      <name val="微軟正黑體"/>
      <family val="2"/>
      <charset val="136"/>
    </font>
    <font>
      <b/>
      <sz val="18"/>
      <color theme="1"/>
      <name val="微軟正黑體"/>
      <family val="2"/>
      <charset val="136"/>
    </font>
    <font>
      <sz val="18"/>
      <color theme="1"/>
      <name val="微軟正黑體"/>
      <family val="2"/>
      <charset val="136"/>
    </font>
    <font>
      <b/>
      <sz val="18"/>
      <color indexed="8"/>
      <name val="微軟正黑體"/>
      <family val="2"/>
      <charset val="136"/>
    </font>
    <font>
      <sz val="18"/>
      <color indexed="8"/>
      <name val="微軟正黑體"/>
      <family val="2"/>
      <charset val="136"/>
    </font>
    <font>
      <b/>
      <sz val="18"/>
      <color indexed="57"/>
      <name val="微軟正黑體"/>
      <family val="2"/>
      <charset val="136"/>
    </font>
    <font>
      <sz val="18"/>
      <color indexed="53"/>
      <name val="微軟正黑體"/>
      <family val="2"/>
      <charset val="136"/>
    </font>
    <font>
      <sz val="18"/>
      <color indexed="10"/>
      <name val="微軟正黑體"/>
      <family val="2"/>
      <charset val="136"/>
    </font>
    <font>
      <b/>
      <sz val="18"/>
      <color theme="5"/>
      <name val="微軟正黑體"/>
      <family val="2"/>
      <charset val="136"/>
    </font>
    <font>
      <b/>
      <sz val="18"/>
      <color rgb="FF0000FF"/>
      <name val="微軟正黑體"/>
      <family val="2"/>
      <charset val="136"/>
    </font>
    <font>
      <b/>
      <sz val="14"/>
      <color rgb="FF0000FF"/>
      <name val="微軟正黑體"/>
      <family val="2"/>
      <charset val="136"/>
    </font>
    <font>
      <sz val="14"/>
      <name val="新細明體"/>
      <family val="1"/>
      <charset val="136"/>
    </font>
  </fonts>
  <fills count="7">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ck">
        <color indexed="64"/>
      </left>
      <right/>
      <top/>
      <bottom/>
      <diagonal/>
    </border>
    <border>
      <left/>
      <right style="thin">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cellStyleXfs>
  <cellXfs count="160">
    <xf numFmtId="0" fontId="0" fillId="0" borderId="0" xfId="0"/>
    <xf numFmtId="0" fontId="19" fillId="0" borderId="0" xfId="0" applyFont="1"/>
    <xf numFmtId="0" fontId="5" fillId="0" borderId="0" xfId="0" applyFont="1"/>
    <xf numFmtId="0" fontId="21" fillId="0" borderId="0" xfId="0" applyFont="1" applyAlignment="1">
      <alignment wrapText="1"/>
    </xf>
    <xf numFmtId="0" fontId="21" fillId="0" borderId="0" xfId="0" applyFont="1" applyFill="1" applyAlignment="1">
      <alignment vertical="top" wrapText="1"/>
    </xf>
    <xf numFmtId="14" fontId="4" fillId="0" borderId="0" xfId="0" applyNumberFormat="1" applyFont="1" applyAlignment="1">
      <alignment horizontal="left"/>
    </xf>
    <xf numFmtId="178" fontId="19" fillId="0" borderId="0" xfId="0" applyNumberFormat="1" applyFont="1" applyAlignment="1">
      <alignment horizontal="left"/>
    </xf>
    <xf numFmtId="0" fontId="22" fillId="0" borderId="0" xfId="0" applyFont="1" applyAlignment="1">
      <alignment horizontal="right"/>
    </xf>
    <xf numFmtId="14" fontId="19" fillId="6" borderId="0" xfId="0" applyNumberFormat="1" applyFont="1" applyFill="1"/>
    <xf numFmtId="0" fontId="27" fillId="0" borderId="14" xfId="0" applyFont="1" applyBorder="1" applyAlignment="1">
      <alignment horizontal="center" wrapText="1"/>
    </xf>
    <xf numFmtId="0" fontId="19" fillId="0" borderId="2" xfId="0" applyFont="1" applyBorder="1" applyAlignment="1">
      <alignment horizontal="center"/>
    </xf>
    <xf numFmtId="0" fontId="26" fillId="6" borderId="1" xfId="0" applyFont="1" applyFill="1" applyBorder="1" applyAlignment="1">
      <alignment horizontal="center"/>
    </xf>
    <xf numFmtId="14" fontId="26" fillId="6" borderId="1" xfId="0" applyNumberFormat="1" applyFont="1" applyFill="1" applyBorder="1" applyAlignment="1">
      <alignment horizontal="center"/>
    </xf>
    <xf numFmtId="0" fontId="26" fillId="6" borderId="7" xfId="0" applyFont="1" applyFill="1" applyBorder="1" applyAlignment="1">
      <alignment horizontal="center"/>
    </xf>
    <xf numFmtId="0" fontId="26" fillId="6" borderId="8"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8" xfId="0" applyFont="1" applyBorder="1" applyAlignment="1">
      <alignment horizontal="center" wrapText="1"/>
    </xf>
    <xf numFmtId="0" fontId="12" fillId="6" borderId="1" xfId="0" applyFont="1" applyFill="1" applyBorder="1" applyAlignment="1">
      <alignment horizontal="left"/>
    </xf>
    <xf numFmtId="0" fontId="8" fillId="6" borderId="6" xfId="0" applyFont="1" applyFill="1" applyBorder="1" applyAlignment="1">
      <alignment horizontal="center"/>
    </xf>
    <xf numFmtId="0" fontId="26" fillId="6" borderId="10" xfId="0" applyFont="1" applyFill="1" applyBorder="1" applyAlignment="1">
      <alignment horizontal="center"/>
    </xf>
    <xf numFmtId="0" fontId="26" fillId="6" borderId="9"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3" xfId="0" applyFont="1" applyBorder="1" applyAlignment="1">
      <alignment horizontal="center" vertical="center" wrapText="1"/>
    </xf>
    <xf numFmtId="0" fontId="27" fillId="0" borderId="9" xfId="0" applyFont="1" applyBorder="1" applyAlignment="1">
      <alignment horizontal="center" wrapText="1"/>
    </xf>
    <xf numFmtId="0" fontId="19" fillId="0" borderId="6" xfId="0" applyFont="1" applyBorder="1" applyAlignment="1">
      <alignment horizontal="center"/>
    </xf>
    <xf numFmtId="14" fontId="19" fillId="0" borderId="0" xfId="0" applyNumberFormat="1" applyFont="1"/>
    <xf numFmtId="0" fontId="11" fillId="0" borderId="12" xfId="0" applyFont="1" applyBorder="1" applyAlignment="1">
      <alignment horizontal="center"/>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9" fillId="0" borderId="14" xfId="0" applyFont="1" applyBorder="1" applyAlignment="1">
      <alignment horizontal="center"/>
    </xf>
    <xf numFmtId="0" fontId="11" fillId="0" borderId="3" xfId="0" applyFont="1" applyBorder="1" applyAlignment="1">
      <alignment horizontal="center"/>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14" fontId="19" fillId="0" borderId="0" xfId="0" applyNumberFormat="1" applyFont="1" applyBorder="1"/>
    <xf numFmtId="0" fontId="19" fillId="0" borderId="0" xfId="0" applyFont="1" applyBorder="1"/>
    <xf numFmtId="0" fontId="28" fillId="0" borderId="3" xfId="0" applyFont="1" applyBorder="1" applyAlignment="1">
      <alignment horizontal="center"/>
    </xf>
    <xf numFmtId="0" fontId="28" fillId="0" borderId="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13" fillId="0" borderId="0" xfId="0" applyFont="1" applyAlignment="1">
      <alignment vertical="top" wrapText="1"/>
    </xf>
    <xf numFmtId="0" fontId="19" fillId="0" borderId="0" xfId="0" applyFont="1" applyAlignment="1">
      <alignment horizontal="right"/>
    </xf>
    <xf numFmtId="0" fontId="23" fillId="0" borderId="0" xfId="0" applyFont="1"/>
    <xf numFmtId="0" fontId="18" fillId="2" borderId="0" xfId="0" applyFont="1" applyFill="1" applyAlignment="1">
      <alignment horizontal="right"/>
    </xf>
    <xf numFmtId="0" fontId="18" fillId="2" borderId="0" xfId="0" applyFont="1" applyFill="1"/>
    <xf numFmtId="0" fontId="29" fillId="0" borderId="0" xfId="0" applyFont="1" applyBorder="1" applyAlignment="1">
      <alignment vertical="center" wrapText="1"/>
    </xf>
    <xf numFmtId="0" fontId="30" fillId="0" borderId="0" xfId="0" applyFont="1" applyAlignment="1">
      <alignment horizontal="right"/>
    </xf>
    <xf numFmtId="0" fontId="9" fillId="0" borderId="0" xfId="0" applyFont="1" applyAlignment="1">
      <alignment vertical="center" wrapText="1"/>
    </xf>
    <xf numFmtId="0" fontId="13" fillId="0" borderId="0" xfId="0" applyFont="1" applyAlignment="1">
      <alignment horizontal="center" vertical="center"/>
    </xf>
    <xf numFmtId="0" fontId="16" fillId="3" borderId="0" xfId="0" applyFont="1" applyFill="1" applyAlignment="1">
      <alignment horizontal="center" vertical="center"/>
    </xf>
    <xf numFmtId="0" fontId="19" fillId="3" borderId="0" xfId="0" applyFont="1" applyFill="1" applyAlignment="1">
      <alignment horizontal="center"/>
    </xf>
    <xf numFmtId="0" fontId="15" fillId="0" borderId="0" xfId="0" applyFont="1" applyAlignment="1">
      <alignment horizontal="left" vertical="center"/>
    </xf>
    <xf numFmtId="0" fontId="16" fillId="0" borderId="0" xfId="0" applyFont="1" applyAlignment="1">
      <alignment horizontal="left" vertical="center"/>
    </xf>
    <xf numFmtId="0" fontId="36" fillId="0" borderId="0" xfId="0" applyFont="1" applyAlignment="1">
      <alignment horizontal="left" vertical="center"/>
    </xf>
    <xf numFmtId="0" fontId="11" fillId="0" borderId="2" xfId="0" applyFont="1" applyBorder="1" applyAlignment="1">
      <alignment horizontal="center" vertical="center" wrapText="1"/>
    </xf>
    <xf numFmtId="0" fontId="19" fillId="0" borderId="0" xfId="0" applyFont="1" applyAlignment="1">
      <alignment horizontal="center" vertical="center"/>
    </xf>
    <xf numFmtId="0" fontId="19" fillId="0" borderId="8" xfId="0" applyFont="1" applyBorder="1" applyAlignment="1">
      <alignment horizontal="center"/>
    </xf>
    <xf numFmtId="0" fontId="19" fillId="0" borderId="1" xfId="0" applyFont="1" applyBorder="1" applyAlignment="1">
      <alignment horizontal="center"/>
    </xf>
    <xf numFmtId="0" fontId="19" fillId="0" borderId="0" xfId="0" applyFont="1" applyAlignment="1">
      <alignment horizontal="center"/>
    </xf>
    <xf numFmtId="0" fontId="39" fillId="5" borderId="0" xfId="0" applyFont="1" applyFill="1" applyAlignment="1">
      <alignment vertical="center"/>
    </xf>
    <xf numFmtId="0" fontId="40" fillId="5" borderId="0" xfId="0" applyFont="1" applyFill="1" applyAlignment="1">
      <alignment vertical="center"/>
    </xf>
    <xf numFmtId="0" fontId="10" fillId="5" borderId="0" xfId="0" applyFont="1" applyFill="1" applyAlignment="1">
      <alignment horizontal="center"/>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xf>
    <xf numFmtId="0" fontId="26" fillId="6" borderId="3"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11" fillId="0" borderId="2" xfId="0" applyFont="1" applyBorder="1" applyAlignment="1">
      <alignment horizontal="center" shrinkToFit="1"/>
    </xf>
    <xf numFmtId="14" fontId="11" fillId="0" borderId="2" xfId="0" applyNumberFormat="1" applyFont="1" applyBorder="1" applyAlignment="1">
      <alignment horizontal="center" shrinkToFit="1"/>
    </xf>
    <xf numFmtId="0" fontId="11" fillId="0" borderId="1" xfId="0" applyFont="1" applyBorder="1" applyAlignment="1">
      <alignment horizontal="center" shrinkToFit="1"/>
    </xf>
    <xf numFmtId="0" fontId="28" fillId="0" borderId="1" xfId="0" applyFont="1" applyBorder="1" applyAlignment="1">
      <alignment horizontal="center" shrinkToFit="1"/>
    </xf>
    <xf numFmtId="0" fontId="19" fillId="0" borderId="1" xfId="0" applyFont="1" applyBorder="1" applyAlignment="1">
      <alignment horizontal="center" shrinkToFit="1"/>
    </xf>
    <xf numFmtId="0" fontId="19" fillId="0" borderId="3" xfId="0" applyFont="1" applyBorder="1" applyAlignment="1">
      <alignment horizontal="center"/>
    </xf>
    <xf numFmtId="0" fontId="26" fillId="6" borderId="2" xfId="0" applyFont="1" applyFill="1" applyBorder="1" applyAlignment="1">
      <alignment horizontal="center"/>
    </xf>
    <xf numFmtId="14" fontId="26" fillId="6" borderId="2" xfId="0" applyNumberFormat="1" applyFont="1" applyFill="1" applyBorder="1" applyAlignment="1">
      <alignment horizontal="center"/>
    </xf>
    <xf numFmtId="0" fontId="26" fillId="6" borderId="11" xfId="0" applyFont="1" applyFill="1" applyBorder="1" applyAlignment="1">
      <alignment horizontal="center"/>
    </xf>
    <xf numFmtId="0" fontId="26" fillId="6" borderId="14"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6" borderId="12" xfId="0" applyFont="1" applyFill="1" applyBorder="1" applyAlignment="1">
      <alignment horizontal="center" vertical="center" wrapText="1"/>
    </xf>
    <xf numFmtId="0" fontId="26"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19" fillId="0" borderId="24" xfId="0" applyFont="1" applyBorder="1" applyAlignment="1">
      <alignment horizontal="center" shrinkToFit="1"/>
    </xf>
    <xf numFmtId="0" fontId="19" fillId="0" borderId="24" xfId="0" applyFont="1" applyBorder="1" applyAlignment="1">
      <alignment horizontal="center"/>
    </xf>
    <xf numFmtId="0" fontId="19" fillId="4" borderId="24" xfId="0" applyFont="1" applyFill="1" applyBorder="1" applyAlignment="1">
      <alignment horizont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xf>
    <xf numFmtId="0" fontId="23" fillId="0" borderId="2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19" fillId="0" borderId="27" xfId="0" applyFont="1" applyBorder="1" applyAlignment="1">
      <alignment vertical="center" wrapText="1"/>
    </xf>
    <xf numFmtId="0" fontId="19" fillId="0" borderId="26"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wrapText="1"/>
    </xf>
    <xf numFmtId="0" fontId="19" fillId="0" borderId="24" xfId="0" applyFont="1" applyBorder="1" applyAlignment="1">
      <alignment horizontal="center" vertical="center"/>
    </xf>
    <xf numFmtId="0" fontId="23" fillId="0" borderId="0" xfId="0" applyFont="1" applyAlignment="1">
      <alignment horizontal="left" vertical="center" shrinkToFit="1"/>
    </xf>
    <xf numFmtId="0" fontId="19" fillId="0" borderId="0" xfId="0" applyFont="1" applyAlignment="1">
      <alignment horizontal="left" vertical="center" shrinkToFit="1"/>
    </xf>
    <xf numFmtId="0" fontId="21" fillId="0" borderId="0" xfId="0" applyFont="1" applyAlignment="1">
      <alignment horizont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 xfId="0" applyFont="1" applyBorder="1" applyAlignment="1">
      <alignment horizontal="center" vertical="center" wrapText="1"/>
    </xf>
    <xf numFmtId="0" fontId="19" fillId="0" borderId="0" xfId="0" applyFont="1" applyAlignment="1">
      <alignment horizontal="center" vertical="center"/>
    </xf>
    <xf numFmtId="0" fontId="17" fillId="4" borderId="0" xfId="0" applyFont="1" applyFill="1" applyAlignment="1">
      <alignment horizontal="center" vertical="center"/>
    </xf>
    <xf numFmtId="0" fontId="5" fillId="0" borderId="0" xfId="0" applyFont="1" applyAlignment="1">
      <alignment horizontal="left"/>
    </xf>
    <xf numFmtId="0" fontId="26" fillId="6" borderId="5"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0" xfId="0" applyFont="1" applyAlignment="1">
      <alignment horizontal="left" vertical="top" wrapText="1"/>
    </xf>
    <xf numFmtId="0" fontId="13" fillId="0" borderId="23" xfId="0" applyFont="1" applyBorder="1" applyAlignment="1">
      <alignment horizontal="left" vertical="top" wrapText="1"/>
    </xf>
    <xf numFmtId="0" fontId="13" fillId="0" borderId="0" xfId="0" applyFont="1" applyBorder="1" applyAlignment="1">
      <alignment horizontal="left" vertical="top" wrapText="1"/>
    </xf>
    <xf numFmtId="0" fontId="47" fillId="0" borderId="0" xfId="0" applyFont="1" applyAlignment="1">
      <alignment horizontal="left"/>
    </xf>
    <xf numFmtId="0" fontId="19" fillId="0" borderId="8" xfId="0" applyFont="1" applyBorder="1" applyAlignment="1">
      <alignment horizontal="center" wrapText="1"/>
    </xf>
    <xf numFmtId="0" fontId="19" fillId="0" borderId="1" xfId="0" applyFont="1" applyBorder="1" applyAlignment="1">
      <alignment horizontal="center"/>
    </xf>
    <xf numFmtId="0" fontId="19" fillId="0" borderId="0" xfId="0" applyFont="1" applyAlignment="1">
      <alignment horizontal="center"/>
    </xf>
    <xf numFmtId="0" fontId="23" fillId="3" borderId="1" xfId="0" applyFont="1" applyFill="1" applyBorder="1" applyAlignment="1">
      <alignment horizontal="center"/>
    </xf>
    <xf numFmtId="0" fontId="16" fillId="4" borderId="0" xfId="0" applyFont="1" applyFill="1" applyAlignment="1">
      <alignment horizontal="left" vertical="center" wrapText="1"/>
    </xf>
    <xf numFmtId="0" fontId="46" fillId="5" borderId="0" xfId="0" applyFont="1" applyFill="1" applyAlignment="1">
      <alignment horizontal="left" vertical="center"/>
    </xf>
    <xf numFmtId="0" fontId="16" fillId="0" borderId="0" xfId="0" applyFont="1" applyAlignment="1">
      <alignment horizontal="center" vertical="center"/>
    </xf>
    <xf numFmtId="0" fontId="33" fillId="0" borderId="0" xfId="0" applyFont="1" applyAlignment="1">
      <alignment horizontal="left" vertical="center" shrinkToFit="1"/>
    </xf>
    <xf numFmtId="0" fontId="31" fillId="0" borderId="0" xfId="0" applyFont="1" applyAlignment="1">
      <alignment horizontal="left" vertical="top" wrapText="1"/>
    </xf>
    <xf numFmtId="0" fontId="31" fillId="0" borderId="0" xfId="0" applyFont="1" applyAlignment="1">
      <alignment horizontal="left" vertical="center"/>
    </xf>
    <xf numFmtId="0" fontId="19" fillId="0" borderId="8" xfId="0" applyFont="1" applyBorder="1" applyAlignment="1">
      <alignment horizontal="center"/>
    </xf>
    <xf numFmtId="0" fontId="19" fillId="0" borderId="3" xfId="0" applyFont="1" applyBorder="1" applyAlignment="1">
      <alignment horizontal="center"/>
    </xf>
    <xf numFmtId="0" fontId="14" fillId="4" borderId="16" xfId="0" applyFont="1" applyFill="1" applyBorder="1" applyAlignment="1">
      <alignment horizontal="center"/>
    </xf>
    <xf numFmtId="0" fontId="14" fillId="4" borderId="17" xfId="0" applyFont="1" applyFill="1" applyBorder="1" applyAlignment="1">
      <alignment horizontal="center"/>
    </xf>
    <xf numFmtId="0" fontId="14" fillId="4" borderId="18" xfId="0" applyFont="1" applyFill="1" applyBorder="1" applyAlignment="1">
      <alignment horizontal="center"/>
    </xf>
    <xf numFmtId="0" fontId="25" fillId="6" borderId="19" xfId="0" applyFont="1" applyFill="1" applyBorder="1" applyAlignment="1">
      <alignment horizontal="center" vertical="center" shrinkToFit="1"/>
    </xf>
    <xf numFmtId="0" fontId="25" fillId="6" borderId="20" xfId="0" applyFont="1" applyFill="1" applyBorder="1" applyAlignment="1">
      <alignment horizontal="center" vertical="center" shrinkToFit="1"/>
    </xf>
    <xf numFmtId="0" fontId="25" fillId="6" borderId="21" xfId="0" applyFont="1" applyFill="1" applyBorder="1" applyAlignment="1">
      <alignment horizontal="center" vertical="center" shrinkToFit="1"/>
    </xf>
    <xf numFmtId="0" fontId="25" fillId="6" borderId="22" xfId="0" applyFont="1" applyFill="1" applyBorder="1" applyAlignment="1">
      <alignment horizontal="center" vertical="center" shrinkToFit="1"/>
    </xf>
    <xf numFmtId="0" fontId="19" fillId="0" borderId="1" xfId="0" applyFont="1" applyBorder="1" applyAlignment="1">
      <alignment horizontal="center" shrinkToFit="1"/>
    </xf>
    <xf numFmtId="0" fontId="19" fillId="0" borderId="24" xfId="0" applyFont="1" applyBorder="1" applyAlignment="1">
      <alignment horizontal="center" shrinkToFit="1"/>
    </xf>
    <xf numFmtId="0" fontId="21" fillId="0" borderId="0" xfId="0" applyFont="1" applyAlignment="1">
      <alignment horizontal="center"/>
    </xf>
    <xf numFmtId="0" fontId="14" fillId="4" borderId="1" xfId="0" applyFont="1" applyFill="1" applyBorder="1" applyAlignment="1">
      <alignment horizontal="center"/>
    </xf>
    <xf numFmtId="0" fontId="8" fillId="6" borderId="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21" fillId="0" borderId="0" xfId="0" applyFont="1" applyFill="1" applyAlignment="1">
      <alignment vertical="top" shrinkToFit="1"/>
    </xf>
    <xf numFmtId="0" fontId="20" fillId="0" borderId="0" xfId="0" applyFont="1" applyAlignment="1">
      <alignment shrinkToFit="1"/>
    </xf>
    <xf numFmtId="0" fontId="20" fillId="0" borderId="0" xfId="0" applyFont="1" applyAlignment="1">
      <alignment horizontal="right" shrinkToFit="1"/>
    </xf>
    <xf numFmtId="0" fontId="20" fillId="0" borderId="1" xfId="0" applyFont="1" applyBorder="1" applyAlignment="1">
      <alignment horizontal="center" shrinkToFit="1"/>
    </xf>
    <xf numFmtId="0" fontId="20" fillId="0" borderId="24" xfId="0" applyFont="1" applyBorder="1" applyAlignment="1">
      <alignment horizontal="center" shrinkToFit="1"/>
    </xf>
    <xf numFmtId="176" fontId="8" fillId="0" borderId="2" xfId="0" applyNumberFormat="1" applyFont="1" applyBorder="1" applyAlignment="1">
      <alignment horizontal="center" shrinkToFit="1"/>
    </xf>
    <xf numFmtId="176" fontId="8" fillId="0" borderId="1" xfId="0" applyNumberFormat="1" applyFont="1" applyBorder="1" applyAlignment="1">
      <alignment horizontal="center" shrinkToFit="1"/>
    </xf>
    <xf numFmtId="0" fontId="8" fillId="0" borderId="6" xfId="0" applyFont="1" applyBorder="1" applyAlignment="1">
      <alignment horizontal="center" shrinkToFit="1"/>
    </xf>
    <xf numFmtId="176" fontId="6" fillId="0" borderId="1" xfId="0" applyNumberFormat="1" applyFont="1" applyBorder="1" applyAlignment="1">
      <alignment horizontal="center" shrinkToFit="1"/>
    </xf>
    <xf numFmtId="0" fontId="40" fillId="5" borderId="0" xfId="0" applyFont="1" applyFill="1" applyAlignment="1">
      <alignment vertical="center" shrinkToFit="1"/>
    </xf>
    <xf numFmtId="0" fontId="16" fillId="0" borderId="0" xfId="0" applyFont="1" applyAlignment="1">
      <alignment horizontal="left" vertical="center" shrinkToFi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115454</xdr:colOff>
      <xdr:row>44</xdr:row>
      <xdr:rowOff>92364</xdr:rowOff>
    </xdr:from>
    <xdr:to>
      <xdr:col>41</xdr:col>
      <xdr:colOff>297295</xdr:colOff>
      <xdr:row>56</xdr:row>
      <xdr:rowOff>323274</xdr:rowOff>
    </xdr:to>
    <xdr:pic>
      <xdr:nvPicPr>
        <xdr:cNvPr id="3" name="圖片 5">
          <a:extLst>
            <a:ext uri="{FF2B5EF4-FFF2-40B4-BE49-F238E27FC236}">
              <a16:creationId xmlns:a16="http://schemas.microsoft.com/office/drawing/2014/main" id="{6705270A-9146-4BD0-86E0-71504E3D8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2588"/>
        <a:stretch>
          <a:fillRect/>
        </a:stretch>
      </xdr:blipFill>
      <xdr:spPr bwMode="auto">
        <a:xfrm>
          <a:off x="17814636" y="16798637"/>
          <a:ext cx="13505295" cy="452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123"/>
  <sheetViews>
    <sheetView tabSelected="1" view="pageBreakPreview" zoomScale="55" zoomScaleNormal="100" zoomScaleSheetLayoutView="55" workbookViewId="0">
      <pane xSplit="4" ySplit="10" topLeftCell="E11" activePane="bottomRight" state="frozen"/>
      <selection pane="topRight" activeCell="E1" sqref="E1"/>
      <selection pane="bottomLeft" activeCell="A14" sqref="A14"/>
      <selection pane="bottomRight" activeCell="D13" sqref="D13"/>
    </sheetView>
  </sheetViews>
  <sheetFormatPr defaultColWidth="9" defaultRowHeight="20.149999999999999" customHeight="1" x14ac:dyDescent="0.4"/>
  <cols>
    <col min="1" max="1" width="10.36328125" style="1" customWidth="1"/>
    <col min="2" max="2" width="4.36328125" style="1" bestFit="1" customWidth="1"/>
    <col min="3" max="3" width="11.453125" style="1" hidden="1" customWidth="1"/>
    <col min="4" max="4" width="46.1796875" style="1" customWidth="1"/>
    <col min="5" max="6" width="22.81640625" style="1" customWidth="1"/>
    <col min="7" max="7" width="8.90625" style="150" customWidth="1"/>
    <col min="8" max="19" width="9.6328125" style="1" customWidth="1"/>
    <col min="20" max="20" width="16.6328125" style="1" customWidth="1"/>
    <col min="21" max="21" width="13.90625" style="66" customWidth="1"/>
    <col min="22" max="22" width="21.08984375" style="1" customWidth="1"/>
    <col min="23" max="16384" width="9" style="1"/>
  </cols>
  <sheetData>
    <row r="1" spans="1:35" ht="24.65" customHeight="1" x14ac:dyDescent="0.55000000000000004">
      <c r="A1" s="115" t="s">
        <v>39</v>
      </c>
      <c r="B1" s="115"/>
      <c r="C1" s="2"/>
      <c r="D1" s="123"/>
      <c r="E1" s="123"/>
      <c r="F1" s="4"/>
      <c r="G1" s="149"/>
      <c r="H1" s="4"/>
      <c r="I1" s="4"/>
      <c r="J1" s="4"/>
      <c r="K1" s="4"/>
      <c r="L1" s="4"/>
      <c r="M1" s="4"/>
      <c r="N1" s="4"/>
      <c r="O1" s="4"/>
      <c r="P1" s="4"/>
      <c r="Q1" s="4"/>
      <c r="R1" s="4"/>
      <c r="S1" s="4"/>
      <c r="T1" s="4"/>
      <c r="U1" s="4"/>
      <c r="V1" s="120" t="s">
        <v>42</v>
      </c>
      <c r="W1" s="120"/>
      <c r="X1" s="120"/>
      <c r="Y1" s="120"/>
      <c r="Z1" s="120"/>
      <c r="AA1" s="120"/>
      <c r="AB1" s="120"/>
      <c r="AC1" s="120"/>
      <c r="AD1" s="120"/>
      <c r="AE1" s="120"/>
      <c r="AF1" s="120"/>
      <c r="AG1" s="120"/>
      <c r="AH1" s="120"/>
      <c r="AI1" s="120"/>
    </row>
    <row r="2" spans="1:35" ht="23.5" x14ac:dyDescent="0.55000000000000004">
      <c r="A2" s="115" t="s">
        <v>27</v>
      </c>
      <c r="B2" s="115"/>
      <c r="C2" s="2"/>
      <c r="D2" s="5">
        <v>46023</v>
      </c>
      <c r="E2" s="6">
        <f>D2</f>
        <v>46023</v>
      </c>
      <c r="H2" s="145">
        <f>SUM(H3:K3)</f>
        <v>0</v>
      </c>
      <c r="I2" s="145"/>
      <c r="J2" s="145"/>
      <c r="K2" s="145"/>
      <c r="L2" s="3"/>
      <c r="M2" s="106">
        <f>SUM(M3:Q3)</f>
        <v>0</v>
      </c>
      <c r="N2" s="106"/>
      <c r="O2" s="106"/>
      <c r="P2" s="106"/>
      <c r="Q2" s="106"/>
      <c r="R2" s="106">
        <f>SUM(R3:S3)</f>
        <v>0</v>
      </c>
      <c r="S2" s="106"/>
      <c r="T2" s="3"/>
      <c r="U2" s="3"/>
      <c r="V2" s="120"/>
      <c r="W2" s="120"/>
      <c r="X2" s="120"/>
      <c r="Y2" s="120"/>
      <c r="Z2" s="120"/>
      <c r="AA2" s="120"/>
      <c r="AB2" s="120"/>
      <c r="AC2" s="120"/>
      <c r="AD2" s="120"/>
      <c r="AE2" s="120"/>
      <c r="AF2" s="120"/>
      <c r="AG2" s="120"/>
      <c r="AH2" s="120"/>
      <c r="AI2" s="120"/>
    </row>
    <row r="3" spans="1:35" ht="27.75" customHeight="1" x14ac:dyDescent="0.55000000000000004">
      <c r="B3" s="2"/>
      <c r="C3" s="2"/>
      <c r="F3" s="7" t="s">
        <v>37</v>
      </c>
      <c r="G3" s="151" t="s">
        <v>36</v>
      </c>
      <c r="H3" s="66">
        <f t="shared" ref="H3:U3" si="0">H91</f>
        <v>0</v>
      </c>
      <c r="I3" s="66">
        <f t="shared" si="0"/>
        <v>0</v>
      </c>
      <c r="J3" s="66">
        <f t="shared" si="0"/>
        <v>0</v>
      </c>
      <c r="K3" s="66">
        <f t="shared" si="0"/>
        <v>0</v>
      </c>
      <c r="L3" s="66">
        <f t="shared" si="0"/>
        <v>0</v>
      </c>
      <c r="M3" s="66">
        <f t="shared" si="0"/>
        <v>0</v>
      </c>
      <c r="N3" s="66">
        <f t="shared" si="0"/>
        <v>0</v>
      </c>
      <c r="O3" s="71">
        <f t="shared" si="0"/>
        <v>0</v>
      </c>
      <c r="P3" s="73"/>
      <c r="Q3" s="66">
        <f t="shared" si="0"/>
        <v>0</v>
      </c>
      <c r="R3" s="66">
        <f t="shared" si="0"/>
        <v>0</v>
      </c>
      <c r="S3" s="66">
        <f t="shared" si="0"/>
        <v>0</v>
      </c>
      <c r="T3" s="66">
        <f t="shared" si="0"/>
        <v>0</v>
      </c>
      <c r="U3" s="66">
        <f t="shared" si="0"/>
        <v>0</v>
      </c>
      <c r="V3" s="120"/>
      <c r="W3" s="120"/>
      <c r="X3" s="120"/>
      <c r="Y3" s="120"/>
      <c r="Z3" s="120"/>
      <c r="AA3" s="120"/>
      <c r="AB3" s="120"/>
      <c r="AC3" s="120"/>
      <c r="AD3" s="120"/>
      <c r="AE3" s="120"/>
      <c r="AF3" s="120"/>
      <c r="AG3" s="120"/>
      <c r="AH3" s="120"/>
      <c r="AI3" s="120"/>
    </row>
    <row r="4" spans="1:35" ht="19.75" customHeight="1" x14ac:dyDescent="0.45">
      <c r="A4" s="143" t="s">
        <v>1</v>
      </c>
      <c r="B4" s="143" t="s">
        <v>2</v>
      </c>
      <c r="C4" s="80"/>
      <c r="D4" s="146" t="s">
        <v>26</v>
      </c>
      <c r="E4" s="146"/>
      <c r="F4" s="146"/>
      <c r="G4" s="152" t="s">
        <v>18</v>
      </c>
      <c r="H4" s="127" t="s">
        <v>3</v>
      </c>
      <c r="I4" s="127"/>
      <c r="J4" s="127"/>
      <c r="K4" s="127"/>
      <c r="L4" s="81" t="s">
        <v>4</v>
      </c>
      <c r="M4" s="136" t="s">
        <v>59</v>
      </c>
      <c r="N4" s="137"/>
      <c r="O4" s="137"/>
      <c r="P4" s="137"/>
      <c r="Q4" s="138"/>
      <c r="R4" s="134" t="s">
        <v>30</v>
      </c>
      <c r="S4" s="135"/>
      <c r="T4" s="124" t="s">
        <v>31</v>
      </c>
      <c r="U4" s="125"/>
      <c r="V4" s="120"/>
      <c r="W4" s="120"/>
      <c r="X4" s="120"/>
      <c r="Y4" s="120"/>
      <c r="Z4" s="120"/>
      <c r="AA4" s="120"/>
      <c r="AB4" s="120"/>
      <c r="AC4" s="120"/>
      <c r="AD4" s="120"/>
      <c r="AE4" s="120"/>
      <c r="AF4" s="120"/>
      <c r="AG4" s="120"/>
      <c r="AH4" s="120"/>
      <c r="AI4" s="120"/>
    </row>
    <row r="5" spans="1:35" ht="38" thickBot="1" x14ac:dyDescent="0.5">
      <c r="A5" s="144"/>
      <c r="B5" s="144"/>
      <c r="C5" s="91"/>
      <c r="D5" s="92" t="s">
        <v>5</v>
      </c>
      <c r="E5" s="93" t="s">
        <v>43</v>
      </c>
      <c r="F5" s="92" t="s">
        <v>6</v>
      </c>
      <c r="G5" s="153" t="s">
        <v>17</v>
      </c>
      <c r="H5" s="94" t="s">
        <v>29</v>
      </c>
      <c r="I5" s="94" t="s">
        <v>28</v>
      </c>
      <c r="J5" s="94" t="s">
        <v>38</v>
      </c>
      <c r="K5" s="94"/>
      <c r="L5" s="95" t="s">
        <v>8</v>
      </c>
      <c r="M5" s="96" t="s">
        <v>0</v>
      </c>
      <c r="N5" s="97" t="s">
        <v>7</v>
      </c>
      <c r="O5" s="98" t="s">
        <v>58</v>
      </c>
      <c r="P5" s="98"/>
      <c r="Q5" s="99" t="s">
        <v>60</v>
      </c>
      <c r="R5" s="100"/>
      <c r="S5" s="101"/>
      <c r="T5" s="102" t="s">
        <v>32</v>
      </c>
      <c r="U5" s="103" t="s">
        <v>23</v>
      </c>
      <c r="V5" s="120"/>
      <c r="W5" s="120"/>
      <c r="X5" s="120"/>
      <c r="Y5" s="120"/>
      <c r="Z5" s="120"/>
      <c r="AA5" s="120"/>
      <c r="AB5" s="120"/>
      <c r="AC5" s="120"/>
      <c r="AD5" s="120"/>
      <c r="AE5" s="120"/>
      <c r="AF5" s="120"/>
      <c r="AG5" s="120"/>
      <c r="AH5" s="120"/>
      <c r="AI5" s="120"/>
    </row>
    <row r="6" spans="1:35" ht="25.5" x14ac:dyDescent="0.55000000000000004">
      <c r="A6" s="139" t="s">
        <v>9</v>
      </c>
      <c r="B6" s="140"/>
      <c r="C6" s="8">
        <f>D2</f>
        <v>46023</v>
      </c>
      <c r="D6" s="82" t="s">
        <v>10</v>
      </c>
      <c r="E6" s="83">
        <v>29441</v>
      </c>
      <c r="F6" s="82" t="s">
        <v>11</v>
      </c>
      <c r="G6" s="154">
        <f>DATEDIF(E6,C6,"Y")</f>
        <v>45</v>
      </c>
      <c r="H6" s="147"/>
      <c r="I6" s="147"/>
      <c r="J6" s="116">
        <v>1</v>
      </c>
      <c r="K6" s="116"/>
      <c r="L6" s="84"/>
      <c r="M6" s="85">
        <v>1</v>
      </c>
      <c r="N6" s="86"/>
      <c r="O6" s="87"/>
      <c r="P6" s="87"/>
      <c r="Q6" s="88"/>
      <c r="R6" s="89"/>
      <c r="S6" s="90"/>
      <c r="T6" s="9"/>
      <c r="U6" s="10"/>
      <c r="V6" s="120"/>
      <c r="W6" s="120"/>
      <c r="X6" s="120"/>
      <c r="Y6" s="120"/>
      <c r="Z6" s="120"/>
      <c r="AA6" s="120"/>
      <c r="AB6" s="120"/>
      <c r="AC6" s="120"/>
      <c r="AD6" s="120"/>
      <c r="AE6" s="120"/>
      <c r="AF6" s="120"/>
      <c r="AG6" s="120"/>
      <c r="AH6" s="120"/>
      <c r="AI6" s="120"/>
    </row>
    <row r="7" spans="1:35" ht="25.5" x14ac:dyDescent="0.55000000000000004">
      <c r="A7" s="139"/>
      <c r="B7" s="140"/>
      <c r="C7" s="8">
        <f>D2</f>
        <v>46023</v>
      </c>
      <c r="D7" s="11" t="s">
        <v>12</v>
      </c>
      <c r="E7" s="12">
        <v>29442</v>
      </c>
      <c r="F7" s="11" t="s">
        <v>13</v>
      </c>
      <c r="G7" s="155">
        <f>DATEDIF(E7,C7,"Y")</f>
        <v>45</v>
      </c>
      <c r="H7" s="147"/>
      <c r="I7" s="147"/>
      <c r="J7" s="116"/>
      <c r="K7" s="116"/>
      <c r="L7" s="13"/>
      <c r="M7" s="14"/>
      <c r="N7" s="15">
        <v>1</v>
      </c>
      <c r="O7" s="74"/>
      <c r="P7" s="74"/>
      <c r="Q7" s="16"/>
      <c r="R7" s="17"/>
      <c r="S7" s="18"/>
      <c r="T7" s="19"/>
      <c r="U7" s="65"/>
      <c r="V7" s="120"/>
      <c r="W7" s="120"/>
      <c r="X7" s="120"/>
      <c r="Y7" s="120"/>
      <c r="Z7" s="120"/>
      <c r="AA7" s="120"/>
      <c r="AB7" s="120"/>
      <c r="AC7" s="120"/>
      <c r="AD7" s="120"/>
      <c r="AE7" s="120"/>
      <c r="AF7" s="120"/>
      <c r="AG7" s="120"/>
      <c r="AH7" s="120"/>
      <c r="AI7" s="120"/>
    </row>
    <row r="8" spans="1:35" ht="25.5" x14ac:dyDescent="0.55000000000000004">
      <c r="A8" s="139"/>
      <c r="B8" s="140"/>
      <c r="C8" s="8">
        <f>D2</f>
        <v>46023</v>
      </c>
      <c r="D8" s="11" t="s">
        <v>14</v>
      </c>
      <c r="E8" s="12">
        <v>44907</v>
      </c>
      <c r="F8" s="11" t="s">
        <v>15</v>
      </c>
      <c r="G8" s="155">
        <f>DATEDIF(E8,C8,"Y")</f>
        <v>3</v>
      </c>
      <c r="H8" s="147"/>
      <c r="I8" s="147"/>
      <c r="J8" s="116"/>
      <c r="K8" s="116"/>
      <c r="L8" s="13">
        <v>1</v>
      </c>
      <c r="M8" s="14"/>
      <c r="N8" s="15"/>
      <c r="O8" s="74"/>
      <c r="P8" s="74"/>
      <c r="Q8" s="16">
        <v>1</v>
      </c>
      <c r="R8" s="17"/>
      <c r="S8" s="18"/>
      <c r="T8" s="19"/>
      <c r="U8" s="65"/>
      <c r="V8" s="120"/>
      <c r="W8" s="120"/>
      <c r="X8" s="120"/>
      <c r="Y8" s="120"/>
      <c r="Z8" s="120"/>
      <c r="AA8" s="120"/>
      <c r="AB8" s="120"/>
      <c r="AC8" s="120"/>
      <c r="AD8" s="120"/>
      <c r="AE8" s="120"/>
      <c r="AF8" s="120"/>
      <c r="AG8" s="120"/>
      <c r="AH8" s="120"/>
      <c r="AI8" s="120"/>
    </row>
    <row r="9" spans="1:35" ht="25.5" x14ac:dyDescent="0.55000000000000004">
      <c r="A9" s="139"/>
      <c r="B9" s="140"/>
      <c r="C9" s="8">
        <f>D2</f>
        <v>46023</v>
      </c>
      <c r="D9" s="20" t="s">
        <v>16</v>
      </c>
      <c r="E9" s="20"/>
      <c r="F9" s="11"/>
      <c r="G9" s="155"/>
      <c r="H9" s="147"/>
      <c r="I9" s="147"/>
      <c r="J9" s="116"/>
      <c r="K9" s="116"/>
      <c r="L9" s="13"/>
      <c r="M9" s="14"/>
      <c r="N9" s="15"/>
      <c r="O9" s="74"/>
      <c r="P9" s="74"/>
      <c r="Q9" s="16"/>
      <c r="R9" s="17"/>
      <c r="S9" s="18"/>
      <c r="T9" s="19"/>
      <c r="U9" s="65"/>
      <c r="V9" s="120"/>
      <c r="W9" s="120"/>
      <c r="X9" s="120"/>
      <c r="Y9" s="120"/>
      <c r="Z9" s="120"/>
      <c r="AA9" s="120"/>
      <c r="AB9" s="120"/>
      <c r="AC9" s="120"/>
      <c r="AD9" s="120"/>
      <c r="AE9" s="120"/>
      <c r="AF9" s="120"/>
      <c r="AG9" s="120"/>
      <c r="AH9" s="120"/>
      <c r="AI9" s="120"/>
    </row>
    <row r="10" spans="1:35" ht="26" thickBot="1" x14ac:dyDescent="0.6">
      <c r="A10" s="141"/>
      <c r="B10" s="142"/>
      <c r="C10" s="8">
        <f>D2</f>
        <v>46023</v>
      </c>
      <c r="D10" s="21"/>
      <c r="E10" s="21"/>
      <c r="F10" s="21"/>
      <c r="G10" s="156"/>
      <c r="H10" s="148"/>
      <c r="I10" s="148"/>
      <c r="J10" s="117"/>
      <c r="K10" s="117"/>
      <c r="L10" s="22"/>
      <c r="M10" s="23"/>
      <c r="N10" s="24"/>
      <c r="O10" s="75"/>
      <c r="P10" s="75"/>
      <c r="Q10" s="25"/>
      <c r="R10" s="26"/>
      <c r="S10" s="27"/>
      <c r="T10" s="28"/>
      <c r="U10" s="29"/>
      <c r="V10" s="120"/>
      <c r="W10" s="120"/>
      <c r="X10" s="120"/>
      <c r="Y10" s="120"/>
      <c r="Z10" s="120"/>
      <c r="AA10" s="120"/>
      <c r="AB10" s="120"/>
      <c r="AC10" s="120"/>
      <c r="AD10" s="120"/>
      <c r="AE10" s="120"/>
      <c r="AF10" s="120"/>
      <c r="AG10" s="120"/>
      <c r="AH10" s="120"/>
      <c r="AI10" s="120"/>
    </row>
    <row r="11" spans="1:35" ht="28.5" customHeight="1" thickTop="1" x14ac:dyDescent="0.55000000000000004">
      <c r="A11" s="10">
        <v>1</v>
      </c>
      <c r="B11" s="108">
        <v>1</v>
      </c>
      <c r="C11" s="30">
        <f>D2</f>
        <v>46023</v>
      </c>
      <c r="D11" s="76"/>
      <c r="E11" s="77"/>
      <c r="F11" s="76"/>
      <c r="G11" s="157">
        <f t="shared" ref="G11:G42" si="1">DATEDIF(E11,C11,"Y")</f>
        <v>126</v>
      </c>
      <c r="H11" s="118"/>
      <c r="I11" s="118"/>
      <c r="J11" s="118"/>
      <c r="K11" s="118"/>
      <c r="L11" s="31"/>
      <c r="M11" s="32"/>
      <c r="N11" s="62"/>
      <c r="O11" s="34"/>
      <c r="P11" s="34"/>
      <c r="Q11" s="33"/>
      <c r="R11" s="32"/>
      <c r="S11" s="34"/>
      <c r="T11" s="35"/>
      <c r="U11" s="10"/>
      <c r="V11" s="121" t="s">
        <v>44</v>
      </c>
      <c r="W11" s="122"/>
      <c r="X11" s="122"/>
      <c r="Y11" s="122"/>
      <c r="Z11" s="122"/>
      <c r="AA11" s="122"/>
      <c r="AB11" s="122"/>
      <c r="AC11" s="122"/>
      <c r="AD11" s="122"/>
      <c r="AE11" s="122"/>
      <c r="AF11" s="122"/>
      <c r="AG11" s="122"/>
      <c r="AH11" s="122"/>
      <c r="AI11" s="122"/>
    </row>
    <row r="12" spans="1:35" ht="28.5" customHeight="1" x14ac:dyDescent="0.55000000000000004">
      <c r="A12" s="65">
        <v>2</v>
      </c>
      <c r="B12" s="108"/>
      <c r="C12" s="30">
        <f>D2</f>
        <v>46023</v>
      </c>
      <c r="D12" s="78"/>
      <c r="E12" s="78"/>
      <c r="F12" s="78"/>
      <c r="G12" s="157">
        <f t="shared" si="1"/>
        <v>126</v>
      </c>
      <c r="H12" s="118"/>
      <c r="I12" s="118"/>
      <c r="J12" s="118"/>
      <c r="K12" s="118"/>
      <c r="L12" s="36"/>
      <c r="M12" s="37"/>
      <c r="N12" s="38"/>
      <c r="O12" s="40"/>
      <c r="P12" s="40"/>
      <c r="Q12" s="39"/>
      <c r="R12" s="37"/>
      <c r="S12" s="40"/>
      <c r="T12" s="64"/>
      <c r="U12" s="65"/>
      <c r="V12" s="121"/>
      <c r="W12" s="122"/>
      <c r="X12" s="122"/>
      <c r="Y12" s="122"/>
      <c r="Z12" s="122"/>
      <c r="AA12" s="122"/>
      <c r="AB12" s="122"/>
      <c r="AC12" s="122"/>
      <c r="AD12" s="122"/>
      <c r="AE12" s="122"/>
      <c r="AF12" s="122"/>
      <c r="AG12" s="122"/>
      <c r="AH12" s="122"/>
      <c r="AI12" s="122"/>
    </row>
    <row r="13" spans="1:35" ht="28.5" customHeight="1" x14ac:dyDescent="0.55000000000000004">
      <c r="A13" s="65">
        <v>3</v>
      </c>
      <c r="B13" s="108"/>
      <c r="C13" s="30">
        <f>D2</f>
        <v>46023</v>
      </c>
      <c r="D13" s="78"/>
      <c r="E13" s="78"/>
      <c r="F13" s="78"/>
      <c r="G13" s="157">
        <f t="shared" si="1"/>
        <v>126</v>
      </c>
      <c r="H13" s="118"/>
      <c r="I13" s="118"/>
      <c r="J13" s="118"/>
      <c r="K13" s="118"/>
      <c r="L13" s="36"/>
      <c r="M13" s="37"/>
      <c r="N13" s="38"/>
      <c r="O13" s="40"/>
      <c r="P13" s="40"/>
      <c r="Q13" s="39"/>
      <c r="R13" s="37"/>
      <c r="S13" s="40"/>
      <c r="T13" s="64"/>
      <c r="U13" s="65"/>
      <c r="V13" s="121"/>
      <c r="W13" s="122"/>
      <c r="X13" s="122"/>
      <c r="Y13" s="122"/>
      <c r="Z13" s="122"/>
      <c r="AA13" s="122"/>
      <c r="AB13" s="122"/>
      <c r="AC13" s="122"/>
      <c r="AD13" s="122"/>
      <c r="AE13" s="122"/>
      <c r="AF13" s="122"/>
      <c r="AG13" s="122"/>
      <c r="AH13" s="122"/>
      <c r="AI13" s="122"/>
    </row>
    <row r="14" spans="1:35" ht="28.5" customHeight="1" x14ac:dyDescent="0.55000000000000004">
      <c r="A14" s="65">
        <v>4</v>
      </c>
      <c r="B14" s="108"/>
      <c r="C14" s="30">
        <f>D2</f>
        <v>46023</v>
      </c>
      <c r="D14" s="78"/>
      <c r="E14" s="78"/>
      <c r="F14" s="78"/>
      <c r="G14" s="157">
        <f t="shared" si="1"/>
        <v>126</v>
      </c>
      <c r="H14" s="118"/>
      <c r="I14" s="118"/>
      <c r="J14" s="118"/>
      <c r="K14" s="118"/>
      <c r="L14" s="36"/>
      <c r="M14" s="37"/>
      <c r="N14" s="38"/>
      <c r="O14" s="40"/>
      <c r="P14" s="40"/>
      <c r="Q14" s="39"/>
      <c r="R14" s="37"/>
      <c r="S14" s="40"/>
      <c r="T14" s="64"/>
      <c r="U14" s="65"/>
      <c r="V14" s="121"/>
      <c r="W14" s="122"/>
      <c r="X14" s="122"/>
      <c r="Y14" s="122"/>
      <c r="Z14" s="122"/>
      <c r="AA14" s="122"/>
      <c r="AB14" s="122"/>
      <c r="AC14" s="122"/>
      <c r="AD14" s="122"/>
      <c r="AE14" s="122"/>
      <c r="AF14" s="122"/>
      <c r="AG14" s="122"/>
      <c r="AH14" s="122"/>
      <c r="AI14" s="122"/>
    </row>
    <row r="15" spans="1:35" s="42" customFormat="1" ht="28.5" customHeight="1" x14ac:dyDescent="0.55000000000000004">
      <c r="A15" s="65">
        <v>5</v>
      </c>
      <c r="B15" s="109"/>
      <c r="C15" s="41">
        <f>D2</f>
        <v>46023</v>
      </c>
      <c r="D15" s="78"/>
      <c r="E15" s="78"/>
      <c r="F15" s="78"/>
      <c r="G15" s="157">
        <f t="shared" si="1"/>
        <v>126</v>
      </c>
      <c r="H15" s="119"/>
      <c r="I15" s="119"/>
      <c r="J15" s="119"/>
      <c r="K15" s="119"/>
      <c r="L15" s="36"/>
      <c r="M15" s="37"/>
      <c r="N15" s="38"/>
      <c r="O15" s="40"/>
      <c r="P15" s="40"/>
      <c r="Q15" s="39"/>
      <c r="R15" s="37"/>
      <c r="S15" s="40"/>
      <c r="T15" s="64"/>
      <c r="U15" s="65"/>
      <c r="V15" s="121"/>
      <c r="W15" s="122"/>
      <c r="X15" s="122"/>
      <c r="Y15" s="122"/>
      <c r="Z15" s="122"/>
      <c r="AA15" s="122"/>
      <c r="AB15" s="122"/>
      <c r="AC15" s="122"/>
      <c r="AD15" s="122"/>
      <c r="AE15" s="122"/>
      <c r="AF15" s="122"/>
      <c r="AG15" s="122"/>
      <c r="AH15" s="122"/>
      <c r="AI15" s="122"/>
    </row>
    <row r="16" spans="1:35" s="42" customFormat="1" ht="28.5" customHeight="1" x14ac:dyDescent="0.55000000000000004">
      <c r="A16" s="65">
        <v>6</v>
      </c>
      <c r="B16" s="107">
        <v>2</v>
      </c>
      <c r="C16" s="41">
        <f>D2</f>
        <v>46023</v>
      </c>
      <c r="D16" s="79"/>
      <c r="E16" s="79"/>
      <c r="F16" s="79"/>
      <c r="G16" s="157">
        <f t="shared" si="1"/>
        <v>126</v>
      </c>
      <c r="H16" s="110"/>
      <c r="I16" s="110"/>
      <c r="J16" s="110"/>
      <c r="K16" s="110"/>
      <c r="L16" s="43"/>
      <c r="M16" s="44"/>
      <c r="N16" s="45"/>
      <c r="O16" s="47"/>
      <c r="P16" s="47"/>
      <c r="Q16" s="46"/>
      <c r="R16" s="44"/>
      <c r="S16" s="47"/>
      <c r="T16" s="64"/>
      <c r="U16" s="65"/>
      <c r="V16" s="121"/>
      <c r="W16" s="122"/>
      <c r="X16" s="122"/>
      <c r="Y16" s="122"/>
      <c r="Z16" s="122"/>
      <c r="AA16" s="122"/>
      <c r="AB16" s="122"/>
      <c r="AC16" s="122"/>
      <c r="AD16" s="122"/>
      <c r="AE16" s="122"/>
      <c r="AF16" s="122"/>
      <c r="AG16" s="122"/>
      <c r="AH16" s="122"/>
      <c r="AI16" s="122"/>
    </row>
    <row r="17" spans="1:35" s="42" customFormat="1" ht="28.5" customHeight="1" x14ac:dyDescent="0.55000000000000004">
      <c r="A17" s="65">
        <v>7</v>
      </c>
      <c r="B17" s="108"/>
      <c r="C17" s="41">
        <f>D2</f>
        <v>46023</v>
      </c>
      <c r="D17" s="79"/>
      <c r="E17" s="79"/>
      <c r="F17" s="79"/>
      <c r="G17" s="157">
        <f t="shared" si="1"/>
        <v>126</v>
      </c>
      <c r="H17" s="111"/>
      <c r="I17" s="111"/>
      <c r="J17" s="111"/>
      <c r="K17" s="111"/>
      <c r="L17" s="43"/>
      <c r="M17" s="44"/>
      <c r="N17" s="45"/>
      <c r="O17" s="47"/>
      <c r="P17" s="47"/>
      <c r="Q17" s="46"/>
      <c r="R17" s="44"/>
      <c r="S17" s="47"/>
      <c r="T17" s="64"/>
      <c r="U17" s="65"/>
      <c r="V17" s="121"/>
      <c r="W17" s="122"/>
      <c r="X17" s="122"/>
      <c r="Y17" s="122"/>
      <c r="Z17" s="122"/>
      <c r="AA17" s="122"/>
      <c r="AB17" s="122"/>
      <c r="AC17" s="122"/>
      <c r="AD17" s="122"/>
      <c r="AE17" s="122"/>
      <c r="AF17" s="122"/>
      <c r="AG17" s="122"/>
      <c r="AH17" s="122"/>
      <c r="AI17" s="122"/>
    </row>
    <row r="18" spans="1:35" s="42" customFormat="1" ht="28.5" customHeight="1" x14ac:dyDescent="0.55000000000000004">
      <c r="A18" s="65">
        <v>8</v>
      </c>
      <c r="B18" s="108"/>
      <c r="C18" s="41">
        <f>D2</f>
        <v>46023</v>
      </c>
      <c r="D18" s="79"/>
      <c r="E18" s="79"/>
      <c r="F18" s="79"/>
      <c r="G18" s="157">
        <f t="shared" si="1"/>
        <v>126</v>
      </c>
      <c r="H18" s="111"/>
      <c r="I18" s="111"/>
      <c r="J18" s="111"/>
      <c r="K18" s="111"/>
      <c r="L18" s="43"/>
      <c r="M18" s="44"/>
      <c r="N18" s="45"/>
      <c r="O18" s="47"/>
      <c r="P18" s="47"/>
      <c r="Q18" s="46"/>
      <c r="R18" s="44"/>
      <c r="S18" s="47"/>
      <c r="T18" s="64"/>
      <c r="U18" s="65"/>
      <c r="V18" s="121"/>
      <c r="W18" s="122"/>
      <c r="X18" s="122"/>
      <c r="Y18" s="122"/>
      <c r="Z18" s="122"/>
      <c r="AA18" s="122"/>
      <c r="AB18" s="122"/>
      <c r="AC18" s="122"/>
      <c r="AD18" s="122"/>
      <c r="AE18" s="122"/>
      <c r="AF18" s="122"/>
      <c r="AG18" s="122"/>
      <c r="AH18" s="122"/>
      <c r="AI18" s="122"/>
    </row>
    <row r="19" spans="1:35" ht="28.5" customHeight="1" x14ac:dyDescent="0.55000000000000004">
      <c r="A19" s="65">
        <v>9</v>
      </c>
      <c r="B19" s="108"/>
      <c r="C19" s="30">
        <f>D2</f>
        <v>46023</v>
      </c>
      <c r="D19" s="79"/>
      <c r="E19" s="79"/>
      <c r="F19" s="79"/>
      <c r="G19" s="157">
        <f t="shared" si="1"/>
        <v>126</v>
      </c>
      <c r="H19" s="111"/>
      <c r="I19" s="111"/>
      <c r="J19" s="111"/>
      <c r="K19" s="111"/>
      <c r="L19" s="43"/>
      <c r="M19" s="44"/>
      <c r="N19" s="45"/>
      <c r="O19" s="47"/>
      <c r="P19" s="47"/>
      <c r="Q19" s="46"/>
      <c r="R19" s="44"/>
      <c r="S19" s="47"/>
      <c r="T19" s="64"/>
      <c r="U19" s="65"/>
      <c r="V19" s="121"/>
      <c r="W19" s="122"/>
      <c r="X19" s="122"/>
      <c r="Y19" s="122"/>
      <c r="Z19" s="122"/>
      <c r="AA19" s="122"/>
      <c r="AB19" s="122"/>
      <c r="AC19" s="122"/>
      <c r="AD19" s="122"/>
      <c r="AE19" s="122"/>
      <c r="AF19" s="122"/>
      <c r="AG19" s="122"/>
      <c r="AH19" s="122"/>
      <c r="AI19" s="122"/>
    </row>
    <row r="20" spans="1:35" ht="28.5" customHeight="1" x14ac:dyDescent="0.55000000000000004">
      <c r="A20" s="65">
        <v>10</v>
      </c>
      <c r="B20" s="109"/>
      <c r="C20" s="30">
        <f>D2</f>
        <v>46023</v>
      </c>
      <c r="D20" s="79"/>
      <c r="E20" s="79"/>
      <c r="F20" s="79"/>
      <c r="G20" s="157">
        <f t="shared" si="1"/>
        <v>126</v>
      </c>
      <c r="H20" s="112"/>
      <c r="I20" s="112"/>
      <c r="J20" s="112"/>
      <c r="K20" s="112"/>
      <c r="L20" s="43"/>
      <c r="M20" s="44"/>
      <c r="N20" s="45"/>
      <c r="O20" s="47"/>
      <c r="P20" s="47"/>
      <c r="Q20" s="46"/>
      <c r="R20" s="44"/>
      <c r="S20" s="47"/>
      <c r="T20" s="64"/>
      <c r="U20" s="65"/>
      <c r="V20" s="121"/>
      <c r="W20" s="122"/>
      <c r="X20" s="122"/>
      <c r="Y20" s="122"/>
      <c r="Z20" s="122"/>
      <c r="AA20" s="122"/>
      <c r="AB20" s="122"/>
      <c r="AC20" s="122"/>
      <c r="AD20" s="122"/>
      <c r="AE20" s="122"/>
      <c r="AF20" s="122"/>
      <c r="AG20" s="122"/>
      <c r="AH20" s="122"/>
      <c r="AI20" s="122"/>
    </row>
    <row r="21" spans="1:35" ht="28.5" customHeight="1" x14ac:dyDescent="0.55000000000000004">
      <c r="A21" s="65">
        <v>11</v>
      </c>
      <c r="B21" s="107">
        <v>3</v>
      </c>
      <c r="C21" s="30">
        <f>D2</f>
        <v>46023</v>
      </c>
      <c r="D21" s="79"/>
      <c r="E21" s="79"/>
      <c r="F21" s="79"/>
      <c r="G21" s="157">
        <f t="shared" si="1"/>
        <v>126</v>
      </c>
      <c r="H21" s="110"/>
      <c r="I21" s="110"/>
      <c r="J21" s="110"/>
      <c r="K21" s="110"/>
      <c r="L21" s="43"/>
      <c r="M21" s="44"/>
      <c r="N21" s="45"/>
      <c r="O21" s="47"/>
      <c r="P21" s="47"/>
      <c r="Q21" s="46"/>
      <c r="R21" s="44"/>
      <c r="S21" s="47"/>
      <c r="T21" s="64"/>
      <c r="U21" s="65"/>
      <c r="V21" s="121"/>
      <c r="W21" s="122"/>
      <c r="X21" s="122"/>
      <c r="Y21" s="122"/>
      <c r="Z21" s="122"/>
      <c r="AA21" s="122"/>
      <c r="AB21" s="122"/>
      <c r="AC21" s="122"/>
      <c r="AD21" s="122"/>
      <c r="AE21" s="122"/>
      <c r="AF21" s="122"/>
      <c r="AG21" s="122"/>
      <c r="AH21" s="122"/>
      <c r="AI21" s="122"/>
    </row>
    <row r="22" spans="1:35" ht="28.5" customHeight="1" x14ac:dyDescent="0.55000000000000004">
      <c r="A22" s="65">
        <v>12</v>
      </c>
      <c r="B22" s="108"/>
      <c r="C22" s="30">
        <f>D2</f>
        <v>46023</v>
      </c>
      <c r="D22" s="79"/>
      <c r="E22" s="79"/>
      <c r="F22" s="79"/>
      <c r="G22" s="157">
        <f t="shared" si="1"/>
        <v>126</v>
      </c>
      <c r="H22" s="111"/>
      <c r="I22" s="111"/>
      <c r="J22" s="111"/>
      <c r="K22" s="111"/>
      <c r="L22" s="43"/>
      <c r="M22" s="44"/>
      <c r="N22" s="45"/>
      <c r="O22" s="47"/>
      <c r="P22" s="47"/>
      <c r="Q22" s="46"/>
      <c r="R22" s="44"/>
      <c r="S22" s="47"/>
      <c r="T22" s="64"/>
      <c r="U22" s="65"/>
      <c r="V22" s="121"/>
      <c r="W22" s="122"/>
      <c r="X22" s="122"/>
      <c r="Y22" s="122"/>
      <c r="Z22" s="122"/>
      <c r="AA22" s="122"/>
      <c r="AB22" s="122"/>
      <c r="AC22" s="122"/>
      <c r="AD22" s="122"/>
      <c r="AE22" s="122"/>
      <c r="AF22" s="122"/>
      <c r="AG22" s="122"/>
      <c r="AH22" s="122"/>
      <c r="AI22" s="122"/>
    </row>
    <row r="23" spans="1:35" ht="28.5" customHeight="1" x14ac:dyDescent="0.55000000000000004">
      <c r="A23" s="65">
        <v>13</v>
      </c>
      <c r="B23" s="108"/>
      <c r="C23" s="30">
        <f>D2</f>
        <v>46023</v>
      </c>
      <c r="D23" s="79"/>
      <c r="E23" s="79"/>
      <c r="F23" s="79"/>
      <c r="G23" s="157">
        <f t="shared" si="1"/>
        <v>126</v>
      </c>
      <c r="H23" s="111"/>
      <c r="I23" s="111"/>
      <c r="J23" s="111"/>
      <c r="K23" s="111"/>
      <c r="L23" s="43"/>
      <c r="M23" s="44"/>
      <c r="N23" s="45"/>
      <c r="O23" s="47"/>
      <c r="P23" s="47"/>
      <c r="Q23" s="46"/>
      <c r="R23" s="44"/>
      <c r="S23" s="47"/>
      <c r="T23" s="64"/>
      <c r="U23" s="65"/>
      <c r="V23" s="121"/>
      <c r="W23" s="122"/>
      <c r="X23" s="122"/>
      <c r="Y23" s="122"/>
      <c r="Z23" s="122"/>
      <c r="AA23" s="122"/>
      <c r="AB23" s="122"/>
      <c r="AC23" s="122"/>
      <c r="AD23" s="122"/>
      <c r="AE23" s="122"/>
      <c r="AF23" s="122"/>
      <c r="AG23" s="122"/>
      <c r="AH23" s="122"/>
      <c r="AI23" s="122"/>
    </row>
    <row r="24" spans="1:35" ht="28.5" customHeight="1" x14ac:dyDescent="0.55000000000000004">
      <c r="A24" s="65">
        <v>14</v>
      </c>
      <c r="B24" s="108"/>
      <c r="C24" s="30">
        <f>D2</f>
        <v>46023</v>
      </c>
      <c r="D24" s="79"/>
      <c r="E24" s="79"/>
      <c r="F24" s="79"/>
      <c r="G24" s="157">
        <f t="shared" si="1"/>
        <v>126</v>
      </c>
      <c r="H24" s="111"/>
      <c r="I24" s="111"/>
      <c r="J24" s="111"/>
      <c r="K24" s="111"/>
      <c r="L24" s="43"/>
      <c r="M24" s="44"/>
      <c r="N24" s="45"/>
      <c r="O24" s="47"/>
      <c r="P24" s="47"/>
      <c r="Q24" s="46"/>
      <c r="R24" s="44"/>
      <c r="S24" s="47"/>
      <c r="T24" s="64"/>
      <c r="U24" s="65"/>
      <c r="W24" s="48"/>
      <c r="X24" s="48"/>
      <c r="Y24" s="48"/>
      <c r="Z24" s="48"/>
      <c r="AA24" s="48"/>
      <c r="AB24" s="48"/>
      <c r="AC24" s="48"/>
      <c r="AD24" s="48"/>
      <c r="AE24" s="48"/>
      <c r="AF24" s="48"/>
      <c r="AG24" s="48"/>
      <c r="AH24" s="48"/>
    </row>
    <row r="25" spans="1:35" ht="28.5" customHeight="1" x14ac:dyDescent="0.55000000000000004">
      <c r="A25" s="65">
        <v>15</v>
      </c>
      <c r="B25" s="109"/>
      <c r="C25" s="30">
        <f>D2</f>
        <v>46023</v>
      </c>
      <c r="D25" s="79"/>
      <c r="E25" s="79"/>
      <c r="F25" s="79"/>
      <c r="G25" s="157">
        <f t="shared" si="1"/>
        <v>126</v>
      </c>
      <c r="H25" s="112"/>
      <c r="I25" s="112"/>
      <c r="J25" s="112"/>
      <c r="K25" s="112"/>
      <c r="L25" s="43"/>
      <c r="M25" s="44"/>
      <c r="N25" s="45"/>
      <c r="O25" s="47"/>
      <c r="P25" s="47"/>
      <c r="Q25" s="46"/>
      <c r="R25" s="44"/>
      <c r="S25" s="47"/>
      <c r="T25" s="64"/>
      <c r="U25" s="65"/>
      <c r="V25" s="48"/>
      <c r="W25" s="48"/>
      <c r="X25" s="48"/>
      <c r="Y25" s="48"/>
      <c r="Z25" s="48"/>
      <c r="AA25" s="48"/>
      <c r="AB25" s="48"/>
      <c r="AC25" s="48"/>
      <c r="AD25" s="48"/>
      <c r="AE25" s="48"/>
      <c r="AF25" s="48"/>
      <c r="AG25" s="48"/>
      <c r="AH25" s="48"/>
    </row>
    <row r="26" spans="1:35" ht="28.5" customHeight="1" x14ac:dyDescent="0.55000000000000004">
      <c r="A26" s="65">
        <v>16</v>
      </c>
      <c r="B26" s="107">
        <v>4</v>
      </c>
      <c r="C26" s="30">
        <f>D2</f>
        <v>46023</v>
      </c>
      <c r="D26" s="79"/>
      <c r="E26" s="79"/>
      <c r="F26" s="79"/>
      <c r="G26" s="157">
        <f t="shared" si="1"/>
        <v>126</v>
      </c>
      <c r="H26" s="110"/>
      <c r="I26" s="110"/>
      <c r="J26" s="110"/>
      <c r="K26" s="110"/>
      <c r="L26" s="43"/>
      <c r="M26" s="44"/>
      <c r="N26" s="45"/>
      <c r="O26" s="47"/>
      <c r="P26" s="47"/>
      <c r="Q26" s="46"/>
      <c r="R26" s="44"/>
      <c r="S26" s="47"/>
      <c r="T26" s="64"/>
      <c r="U26" s="65"/>
      <c r="V26" s="121" t="s">
        <v>45</v>
      </c>
      <c r="W26" s="122"/>
      <c r="X26" s="122"/>
      <c r="Y26" s="122"/>
      <c r="Z26" s="122"/>
      <c r="AA26" s="122"/>
      <c r="AB26" s="122"/>
      <c r="AC26" s="122"/>
      <c r="AD26" s="122"/>
      <c r="AE26" s="122"/>
      <c r="AF26" s="122"/>
      <c r="AG26" s="122"/>
      <c r="AH26" s="122"/>
      <c r="AI26" s="122"/>
    </row>
    <row r="27" spans="1:35" ht="28.5" customHeight="1" x14ac:dyDescent="0.55000000000000004">
      <c r="A27" s="65">
        <v>17</v>
      </c>
      <c r="B27" s="108"/>
      <c r="C27" s="30">
        <f>D2</f>
        <v>46023</v>
      </c>
      <c r="D27" s="79"/>
      <c r="E27" s="79"/>
      <c r="F27" s="79"/>
      <c r="G27" s="157">
        <f t="shared" si="1"/>
        <v>126</v>
      </c>
      <c r="H27" s="111"/>
      <c r="I27" s="111"/>
      <c r="J27" s="111"/>
      <c r="K27" s="111"/>
      <c r="L27" s="43"/>
      <c r="M27" s="44"/>
      <c r="N27" s="45"/>
      <c r="O27" s="47"/>
      <c r="P27" s="47"/>
      <c r="Q27" s="46"/>
      <c r="R27" s="44"/>
      <c r="S27" s="47"/>
      <c r="T27" s="64"/>
      <c r="U27" s="65"/>
      <c r="V27" s="121"/>
      <c r="W27" s="122"/>
      <c r="X27" s="122"/>
      <c r="Y27" s="122"/>
      <c r="Z27" s="122"/>
      <c r="AA27" s="122"/>
      <c r="AB27" s="122"/>
      <c r="AC27" s="122"/>
      <c r="AD27" s="122"/>
      <c r="AE27" s="122"/>
      <c r="AF27" s="122"/>
      <c r="AG27" s="122"/>
      <c r="AH27" s="122"/>
      <c r="AI27" s="122"/>
    </row>
    <row r="28" spans="1:35" ht="28.5" customHeight="1" x14ac:dyDescent="0.55000000000000004">
      <c r="A28" s="65">
        <v>18</v>
      </c>
      <c r="B28" s="108"/>
      <c r="C28" s="30">
        <f>D2</f>
        <v>46023</v>
      </c>
      <c r="D28" s="79"/>
      <c r="E28" s="79"/>
      <c r="F28" s="79"/>
      <c r="G28" s="157">
        <f t="shared" si="1"/>
        <v>126</v>
      </c>
      <c r="H28" s="111"/>
      <c r="I28" s="111"/>
      <c r="J28" s="111"/>
      <c r="K28" s="111"/>
      <c r="L28" s="43"/>
      <c r="M28" s="44"/>
      <c r="N28" s="45"/>
      <c r="O28" s="47"/>
      <c r="P28" s="47"/>
      <c r="Q28" s="46"/>
      <c r="R28" s="44"/>
      <c r="S28" s="47"/>
      <c r="T28" s="64"/>
      <c r="U28" s="65"/>
      <c r="V28" s="121"/>
      <c r="W28" s="122"/>
      <c r="X28" s="122"/>
      <c r="Y28" s="122"/>
      <c r="Z28" s="122"/>
      <c r="AA28" s="122"/>
      <c r="AB28" s="122"/>
      <c r="AC28" s="122"/>
      <c r="AD28" s="122"/>
      <c r="AE28" s="122"/>
      <c r="AF28" s="122"/>
      <c r="AG28" s="122"/>
      <c r="AH28" s="122"/>
      <c r="AI28" s="122"/>
    </row>
    <row r="29" spans="1:35" ht="28.5" customHeight="1" x14ac:dyDescent="0.55000000000000004">
      <c r="A29" s="65">
        <v>19</v>
      </c>
      <c r="B29" s="108"/>
      <c r="C29" s="30">
        <f>D2</f>
        <v>46023</v>
      </c>
      <c r="D29" s="79"/>
      <c r="E29" s="79"/>
      <c r="F29" s="79"/>
      <c r="G29" s="157">
        <f t="shared" si="1"/>
        <v>126</v>
      </c>
      <c r="H29" s="111"/>
      <c r="I29" s="111"/>
      <c r="J29" s="111"/>
      <c r="K29" s="111"/>
      <c r="L29" s="43"/>
      <c r="M29" s="44"/>
      <c r="N29" s="45"/>
      <c r="O29" s="47"/>
      <c r="P29" s="47"/>
      <c r="Q29" s="46"/>
      <c r="R29" s="44"/>
      <c r="S29" s="47"/>
      <c r="T29" s="64"/>
      <c r="U29" s="65"/>
      <c r="V29" s="121"/>
      <c r="W29" s="122"/>
      <c r="X29" s="122"/>
      <c r="Y29" s="122"/>
      <c r="Z29" s="122"/>
      <c r="AA29" s="122"/>
      <c r="AB29" s="122"/>
      <c r="AC29" s="122"/>
      <c r="AD29" s="122"/>
      <c r="AE29" s="122"/>
      <c r="AF29" s="122"/>
      <c r="AG29" s="122"/>
      <c r="AH29" s="122"/>
      <c r="AI29" s="122"/>
    </row>
    <row r="30" spans="1:35" ht="28.5" customHeight="1" x14ac:dyDescent="0.55000000000000004">
      <c r="A30" s="65">
        <v>20</v>
      </c>
      <c r="B30" s="109"/>
      <c r="C30" s="30">
        <f>D2</f>
        <v>46023</v>
      </c>
      <c r="D30" s="79"/>
      <c r="E30" s="79"/>
      <c r="F30" s="79"/>
      <c r="G30" s="157">
        <f t="shared" si="1"/>
        <v>126</v>
      </c>
      <c r="H30" s="112"/>
      <c r="I30" s="112"/>
      <c r="J30" s="112"/>
      <c r="K30" s="112"/>
      <c r="L30" s="43"/>
      <c r="M30" s="44"/>
      <c r="N30" s="45"/>
      <c r="O30" s="47"/>
      <c r="P30" s="47"/>
      <c r="Q30" s="46"/>
      <c r="R30" s="44"/>
      <c r="S30" s="47"/>
      <c r="T30" s="64"/>
      <c r="U30" s="65"/>
      <c r="V30" s="121"/>
      <c r="W30" s="122"/>
      <c r="X30" s="122"/>
      <c r="Y30" s="122"/>
      <c r="Z30" s="122"/>
      <c r="AA30" s="122"/>
      <c r="AB30" s="122"/>
      <c r="AC30" s="122"/>
      <c r="AD30" s="122"/>
      <c r="AE30" s="122"/>
      <c r="AF30" s="122"/>
      <c r="AG30" s="122"/>
      <c r="AH30" s="122"/>
      <c r="AI30" s="122"/>
    </row>
    <row r="31" spans="1:35" ht="28.5" customHeight="1" x14ac:dyDescent="0.55000000000000004">
      <c r="A31" s="65">
        <v>21</v>
      </c>
      <c r="B31" s="107">
        <v>5</v>
      </c>
      <c r="C31" s="30">
        <f>D2</f>
        <v>46023</v>
      </c>
      <c r="D31" s="79"/>
      <c r="E31" s="79"/>
      <c r="F31" s="79"/>
      <c r="G31" s="157">
        <f t="shared" si="1"/>
        <v>126</v>
      </c>
      <c r="H31" s="110"/>
      <c r="I31" s="110"/>
      <c r="J31" s="110"/>
      <c r="K31" s="110"/>
      <c r="L31" s="43"/>
      <c r="M31" s="44"/>
      <c r="N31" s="45"/>
      <c r="O31" s="47"/>
      <c r="P31" s="47"/>
      <c r="Q31" s="46"/>
      <c r="R31" s="44"/>
      <c r="S31" s="47"/>
      <c r="T31" s="64"/>
      <c r="U31" s="65"/>
      <c r="V31" s="121"/>
      <c r="W31" s="122"/>
      <c r="X31" s="122"/>
      <c r="Y31" s="122"/>
      <c r="Z31" s="122"/>
      <c r="AA31" s="122"/>
      <c r="AB31" s="122"/>
      <c r="AC31" s="122"/>
      <c r="AD31" s="122"/>
      <c r="AE31" s="122"/>
      <c r="AF31" s="122"/>
      <c r="AG31" s="122"/>
      <c r="AH31" s="122"/>
      <c r="AI31" s="122"/>
    </row>
    <row r="32" spans="1:35" ht="28.5" customHeight="1" x14ac:dyDescent="0.55000000000000004">
      <c r="A32" s="65">
        <v>22</v>
      </c>
      <c r="B32" s="108"/>
      <c r="C32" s="30">
        <f>D2</f>
        <v>46023</v>
      </c>
      <c r="D32" s="79"/>
      <c r="E32" s="79"/>
      <c r="F32" s="79"/>
      <c r="G32" s="157">
        <f t="shared" si="1"/>
        <v>126</v>
      </c>
      <c r="H32" s="111"/>
      <c r="I32" s="111"/>
      <c r="J32" s="111"/>
      <c r="K32" s="111"/>
      <c r="L32" s="43"/>
      <c r="M32" s="44"/>
      <c r="N32" s="45"/>
      <c r="O32" s="47"/>
      <c r="P32" s="47"/>
      <c r="Q32" s="46"/>
      <c r="R32" s="44"/>
      <c r="S32" s="47"/>
      <c r="T32" s="64"/>
      <c r="U32" s="65"/>
      <c r="V32" s="121"/>
      <c r="W32" s="122"/>
      <c r="X32" s="122"/>
      <c r="Y32" s="122"/>
      <c r="Z32" s="122"/>
      <c r="AA32" s="122"/>
      <c r="AB32" s="122"/>
      <c r="AC32" s="122"/>
      <c r="AD32" s="122"/>
      <c r="AE32" s="122"/>
      <c r="AF32" s="122"/>
      <c r="AG32" s="122"/>
      <c r="AH32" s="122"/>
      <c r="AI32" s="122"/>
    </row>
    <row r="33" spans="1:37" ht="28.5" customHeight="1" x14ac:dyDescent="0.55000000000000004">
      <c r="A33" s="65">
        <v>23</v>
      </c>
      <c r="B33" s="108"/>
      <c r="C33" s="30">
        <f>D2</f>
        <v>46023</v>
      </c>
      <c r="D33" s="79"/>
      <c r="E33" s="79"/>
      <c r="F33" s="79"/>
      <c r="G33" s="157">
        <f t="shared" si="1"/>
        <v>126</v>
      </c>
      <c r="H33" s="111"/>
      <c r="I33" s="111"/>
      <c r="J33" s="111"/>
      <c r="K33" s="111"/>
      <c r="L33" s="43"/>
      <c r="M33" s="44"/>
      <c r="N33" s="45"/>
      <c r="O33" s="47"/>
      <c r="P33" s="47"/>
      <c r="Q33" s="46"/>
      <c r="R33" s="44"/>
      <c r="S33" s="47"/>
      <c r="T33" s="64"/>
      <c r="U33" s="65"/>
      <c r="V33" s="121"/>
      <c r="W33" s="122"/>
      <c r="X33" s="122"/>
      <c r="Y33" s="122"/>
      <c r="Z33" s="122"/>
      <c r="AA33" s="122"/>
      <c r="AB33" s="122"/>
      <c r="AC33" s="122"/>
      <c r="AD33" s="122"/>
      <c r="AE33" s="122"/>
      <c r="AF33" s="122"/>
      <c r="AG33" s="122"/>
      <c r="AH33" s="122"/>
      <c r="AI33" s="122"/>
    </row>
    <row r="34" spans="1:37" ht="28.5" customHeight="1" x14ac:dyDescent="0.55000000000000004">
      <c r="A34" s="65">
        <v>24</v>
      </c>
      <c r="B34" s="108"/>
      <c r="C34" s="30">
        <f>D2</f>
        <v>46023</v>
      </c>
      <c r="D34" s="79"/>
      <c r="E34" s="79"/>
      <c r="F34" s="79"/>
      <c r="G34" s="157">
        <f t="shared" si="1"/>
        <v>126</v>
      </c>
      <c r="H34" s="111"/>
      <c r="I34" s="111"/>
      <c r="J34" s="111"/>
      <c r="K34" s="111"/>
      <c r="L34" s="43"/>
      <c r="M34" s="44"/>
      <c r="N34" s="45"/>
      <c r="O34" s="47"/>
      <c r="P34" s="47"/>
      <c r="Q34" s="46"/>
      <c r="R34" s="44"/>
      <c r="S34" s="47"/>
      <c r="T34" s="64"/>
      <c r="U34" s="65"/>
      <c r="V34" s="121"/>
      <c r="W34" s="122"/>
      <c r="X34" s="122"/>
      <c r="Y34" s="122"/>
      <c r="Z34" s="122"/>
      <c r="AA34" s="122"/>
      <c r="AB34" s="122"/>
      <c r="AC34" s="122"/>
      <c r="AD34" s="122"/>
      <c r="AE34" s="122"/>
      <c r="AF34" s="122"/>
      <c r="AG34" s="122"/>
      <c r="AH34" s="122"/>
      <c r="AI34" s="122"/>
    </row>
    <row r="35" spans="1:37" ht="28.5" customHeight="1" x14ac:dyDescent="0.55000000000000004">
      <c r="A35" s="65">
        <v>25</v>
      </c>
      <c r="B35" s="109"/>
      <c r="C35" s="30">
        <f>D2</f>
        <v>46023</v>
      </c>
      <c r="D35" s="79"/>
      <c r="E35" s="79"/>
      <c r="F35" s="79"/>
      <c r="G35" s="157">
        <f t="shared" si="1"/>
        <v>126</v>
      </c>
      <c r="H35" s="112"/>
      <c r="I35" s="112"/>
      <c r="J35" s="112"/>
      <c r="K35" s="112"/>
      <c r="L35" s="43"/>
      <c r="M35" s="44"/>
      <c r="N35" s="45"/>
      <c r="O35" s="47"/>
      <c r="P35" s="47"/>
      <c r="Q35" s="46"/>
      <c r="R35" s="44"/>
      <c r="S35" s="47"/>
      <c r="T35" s="64"/>
      <c r="U35" s="65"/>
      <c r="V35" s="121"/>
      <c r="W35" s="122"/>
      <c r="X35" s="122"/>
      <c r="Y35" s="122"/>
      <c r="Z35" s="122"/>
      <c r="AA35" s="122"/>
      <c r="AB35" s="122"/>
      <c r="AC35" s="122"/>
      <c r="AD35" s="122"/>
      <c r="AE35" s="122"/>
      <c r="AF35" s="122"/>
      <c r="AG35" s="122"/>
      <c r="AH35" s="122"/>
      <c r="AI35" s="122"/>
    </row>
    <row r="36" spans="1:37" ht="28.5" customHeight="1" x14ac:dyDescent="0.55000000000000004">
      <c r="A36" s="65">
        <v>26</v>
      </c>
      <c r="B36" s="107">
        <v>6</v>
      </c>
      <c r="C36" s="30">
        <f>D2</f>
        <v>46023</v>
      </c>
      <c r="D36" s="79"/>
      <c r="E36" s="79"/>
      <c r="F36" s="79"/>
      <c r="G36" s="157">
        <f t="shared" si="1"/>
        <v>126</v>
      </c>
      <c r="H36" s="110"/>
      <c r="I36" s="110"/>
      <c r="J36" s="110"/>
      <c r="K36" s="110"/>
      <c r="L36" s="43"/>
      <c r="M36" s="44"/>
      <c r="N36" s="45"/>
      <c r="O36" s="47"/>
      <c r="P36" s="47"/>
      <c r="Q36" s="46"/>
      <c r="R36" s="44"/>
      <c r="S36" s="47"/>
      <c r="T36" s="64"/>
      <c r="U36" s="65"/>
      <c r="V36" s="121"/>
      <c r="W36" s="122"/>
      <c r="X36" s="122"/>
      <c r="Y36" s="122"/>
      <c r="Z36" s="122"/>
      <c r="AA36" s="122"/>
      <c r="AB36" s="122"/>
      <c r="AC36" s="122"/>
      <c r="AD36" s="122"/>
      <c r="AE36" s="122"/>
      <c r="AF36" s="122"/>
      <c r="AG36" s="122"/>
      <c r="AH36" s="122"/>
      <c r="AI36" s="122"/>
    </row>
    <row r="37" spans="1:37" ht="28.5" customHeight="1" x14ac:dyDescent="0.55000000000000004">
      <c r="A37" s="65">
        <v>27</v>
      </c>
      <c r="B37" s="108"/>
      <c r="C37" s="30">
        <f>D2</f>
        <v>46023</v>
      </c>
      <c r="D37" s="79"/>
      <c r="E37" s="79"/>
      <c r="F37" s="79"/>
      <c r="G37" s="157">
        <f t="shared" si="1"/>
        <v>126</v>
      </c>
      <c r="H37" s="111"/>
      <c r="I37" s="111"/>
      <c r="J37" s="111"/>
      <c r="K37" s="111"/>
      <c r="L37" s="43"/>
      <c r="M37" s="44"/>
      <c r="N37" s="45"/>
      <c r="O37" s="47"/>
      <c r="P37" s="47"/>
      <c r="Q37" s="46"/>
      <c r="R37" s="44"/>
      <c r="S37" s="47"/>
      <c r="T37" s="64"/>
      <c r="U37" s="65"/>
      <c r="V37" s="121"/>
      <c r="W37" s="122"/>
      <c r="X37" s="122"/>
      <c r="Y37" s="122"/>
      <c r="Z37" s="122"/>
      <c r="AA37" s="122"/>
      <c r="AB37" s="122"/>
      <c r="AC37" s="122"/>
      <c r="AD37" s="122"/>
      <c r="AE37" s="122"/>
      <c r="AF37" s="122"/>
      <c r="AG37" s="122"/>
      <c r="AH37" s="122"/>
      <c r="AI37" s="122"/>
    </row>
    <row r="38" spans="1:37" ht="28.5" customHeight="1" x14ac:dyDescent="0.55000000000000004">
      <c r="A38" s="65">
        <v>28</v>
      </c>
      <c r="B38" s="108"/>
      <c r="C38" s="30">
        <f>D2</f>
        <v>46023</v>
      </c>
      <c r="D38" s="79"/>
      <c r="E38" s="79"/>
      <c r="F38" s="79"/>
      <c r="G38" s="157">
        <f t="shared" si="1"/>
        <v>126</v>
      </c>
      <c r="H38" s="111"/>
      <c r="I38" s="111"/>
      <c r="J38" s="111"/>
      <c r="K38" s="111"/>
      <c r="L38" s="43"/>
      <c r="M38" s="44"/>
      <c r="N38" s="45"/>
      <c r="O38" s="47"/>
      <c r="P38" s="47"/>
      <c r="Q38" s="46"/>
      <c r="R38" s="44"/>
      <c r="S38" s="47"/>
      <c r="T38" s="64"/>
      <c r="U38" s="65"/>
      <c r="V38" s="121"/>
      <c r="W38" s="122"/>
      <c r="X38" s="122"/>
      <c r="Y38" s="122"/>
      <c r="Z38" s="122"/>
      <c r="AA38" s="122"/>
      <c r="AB38" s="122"/>
      <c r="AC38" s="122"/>
      <c r="AD38" s="122"/>
      <c r="AE38" s="122"/>
      <c r="AF38" s="122"/>
      <c r="AG38" s="122"/>
      <c r="AH38" s="122"/>
      <c r="AI38" s="122"/>
    </row>
    <row r="39" spans="1:37" ht="28.5" customHeight="1" x14ac:dyDescent="0.55000000000000004">
      <c r="A39" s="65">
        <v>29</v>
      </c>
      <c r="B39" s="108"/>
      <c r="C39" s="30">
        <f>D2</f>
        <v>46023</v>
      </c>
      <c r="D39" s="79"/>
      <c r="E39" s="79"/>
      <c r="F39" s="79"/>
      <c r="G39" s="157">
        <f t="shared" si="1"/>
        <v>126</v>
      </c>
      <c r="H39" s="111"/>
      <c r="I39" s="111"/>
      <c r="J39" s="111"/>
      <c r="K39" s="111"/>
      <c r="L39" s="43"/>
      <c r="M39" s="44"/>
      <c r="N39" s="45"/>
      <c r="O39" s="47"/>
      <c r="P39" s="47"/>
      <c r="Q39" s="46"/>
      <c r="R39" s="44"/>
      <c r="S39" s="47"/>
      <c r="T39" s="64"/>
      <c r="U39" s="65"/>
      <c r="V39" s="121"/>
      <c r="W39" s="122"/>
      <c r="X39" s="122"/>
      <c r="Y39" s="122"/>
      <c r="Z39" s="122"/>
      <c r="AA39" s="122"/>
      <c r="AB39" s="122"/>
      <c r="AC39" s="122"/>
      <c r="AD39" s="122"/>
      <c r="AE39" s="122"/>
      <c r="AF39" s="122"/>
      <c r="AG39" s="122"/>
      <c r="AH39" s="122"/>
      <c r="AI39" s="122"/>
    </row>
    <row r="40" spans="1:37" ht="28.5" customHeight="1" x14ac:dyDescent="0.55000000000000004">
      <c r="A40" s="65">
        <v>30</v>
      </c>
      <c r="B40" s="109"/>
      <c r="C40" s="30">
        <f>D2</f>
        <v>46023</v>
      </c>
      <c r="D40" s="79"/>
      <c r="E40" s="79"/>
      <c r="F40" s="79"/>
      <c r="G40" s="157">
        <f t="shared" si="1"/>
        <v>126</v>
      </c>
      <c r="H40" s="112"/>
      <c r="I40" s="112"/>
      <c r="J40" s="112"/>
      <c r="K40" s="112"/>
      <c r="L40" s="43"/>
      <c r="M40" s="44"/>
      <c r="N40" s="45"/>
      <c r="O40" s="47"/>
      <c r="P40" s="47"/>
      <c r="Q40" s="46"/>
      <c r="R40" s="44"/>
      <c r="S40" s="47"/>
      <c r="T40" s="64"/>
      <c r="U40" s="65"/>
      <c r="V40" s="121"/>
      <c r="W40" s="122"/>
      <c r="X40" s="122"/>
      <c r="Y40" s="122"/>
      <c r="Z40" s="122"/>
      <c r="AA40" s="122"/>
      <c r="AB40" s="122"/>
      <c r="AC40" s="122"/>
      <c r="AD40" s="122"/>
      <c r="AE40" s="122"/>
      <c r="AF40" s="122"/>
      <c r="AG40" s="122"/>
      <c r="AH40" s="122"/>
      <c r="AI40" s="122"/>
    </row>
    <row r="41" spans="1:37" ht="28.5" customHeight="1" x14ac:dyDescent="0.55000000000000004">
      <c r="A41" s="65">
        <v>31</v>
      </c>
      <c r="B41" s="107">
        <v>7</v>
      </c>
      <c r="C41" s="30">
        <f>D2</f>
        <v>46023</v>
      </c>
      <c r="D41" s="79"/>
      <c r="E41" s="79"/>
      <c r="F41" s="79"/>
      <c r="G41" s="157">
        <f t="shared" si="1"/>
        <v>126</v>
      </c>
      <c r="H41" s="110"/>
      <c r="I41" s="110"/>
      <c r="J41" s="110"/>
      <c r="K41" s="110"/>
      <c r="L41" s="43"/>
      <c r="M41" s="44"/>
      <c r="N41" s="45"/>
      <c r="O41" s="47"/>
      <c r="P41" s="47"/>
      <c r="Q41" s="46"/>
      <c r="R41" s="44"/>
      <c r="S41" s="47"/>
      <c r="T41" s="64"/>
      <c r="U41" s="65"/>
      <c r="V41" s="121" t="s">
        <v>50</v>
      </c>
      <c r="W41" s="122"/>
      <c r="X41" s="122"/>
      <c r="Y41" s="122"/>
      <c r="Z41" s="122"/>
      <c r="AA41" s="122"/>
      <c r="AB41" s="122"/>
      <c r="AC41" s="122"/>
      <c r="AD41" s="122"/>
      <c r="AE41" s="122"/>
      <c r="AF41" s="122"/>
      <c r="AG41" s="122"/>
      <c r="AH41" s="122"/>
      <c r="AI41" s="122"/>
      <c r="AJ41" s="122"/>
      <c r="AK41" s="122"/>
    </row>
    <row r="42" spans="1:37" ht="28.5" customHeight="1" x14ac:dyDescent="0.55000000000000004">
      <c r="A42" s="65">
        <v>32</v>
      </c>
      <c r="B42" s="108"/>
      <c r="C42" s="30">
        <f>D2</f>
        <v>46023</v>
      </c>
      <c r="D42" s="79"/>
      <c r="E42" s="79"/>
      <c r="F42" s="79"/>
      <c r="G42" s="157">
        <f t="shared" si="1"/>
        <v>126</v>
      </c>
      <c r="H42" s="111"/>
      <c r="I42" s="111"/>
      <c r="J42" s="111"/>
      <c r="K42" s="111"/>
      <c r="L42" s="43"/>
      <c r="M42" s="44"/>
      <c r="N42" s="45"/>
      <c r="O42" s="47"/>
      <c r="P42" s="47"/>
      <c r="Q42" s="46"/>
      <c r="R42" s="44"/>
      <c r="S42" s="47"/>
      <c r="T42" s="64"/>
      <c r="U42" s="65"/>
      <c r="V42" s="121"/>
      <c r="W42" s="122"/>
      <c r="X42" s="122"/>
      <c r="Y42" s="122"/>
      <c r="Z42" s="122"/>
      <c r="AA42" s="122"/>
      <c r="AB42" s="122"/>
      <c r="AC42" s="122"/>
      <c r="AD42" s="122"/>
      <c r="AE42" s="122"/>
      <c r="AF42" s="122"/>
      <c r="AG42" s="122"/>
      <c r="AH42" s="122"/>
      <c r="AI42" s="122"/>
      <c r="AJ42" s="122"/>
      <c r="AK42" s="122"/>
    </row>
    <row r="43" spans="1:37" ht="28.5" customHeight="1" x14ac:dyDescent="0.55000000000000004">
      <c r="A43" s="65">
        <v>33</v>
      </c>
      <c r="B43" s="108"/>
      <c r="C43" s="30">
        <f>D2</f>
        <v>46023</v>
      </c>
      <c r="D43" s="79"/>
      <c r="E43" s="79"/>
      <c r="F43" s="79"/>
      <c r="G43" s="157">
        <f t="shared" ref="G43:G74" si="2">DATEDIF(E43,C43,"Y")</f>
        <v>126</v>
      </c>
      <c r="H43" s="111"/>
      <c r="I43" s="111"/>
      <c r="J43" s="111"/>
      <c r="K43" s="111"/>
      <c r="L43" s="43"/>
      <c r="M43" s="44"/>
      <c r="N43" s="45"/>
      <c r="O43" s="47"/>
      <c r="P43" s="47"/>
      <c r="Q43" s="46"/>
      <c r="R43" s="44"/>
      <c r="S43" s="47"/>
      <c r="T43" s="64"/>
      <c r="U43" s="65"/>
      <c r="V43" s="121"/>
      <c r="W43" s="122"/>
      <c r="X43" s="122"/>
      <c r="Y43" s="122"/>
      <c r="Z43" s="122"/>
      <c r="AA43" s="122"/>
      <c r="AB43" s="122"/>
      <c r="AC43" s="122"/>
      <c r="AD43" s="122"/>
      <c r="AE43" s="122"/>
      <c r="AF43" s="122"/>
      <c r="AG43" s="122"/>
      <c r="AH43" s="122"/>
      <c r="AI43" s="122"/>
      <c r="AJ43" s="122"/>
      <c r="AK43" s="122"/>
    </row>
    <row r="44" spans="1:37" ht="28.5" customHeight="1" x14ac:dyDescent="0.55000000000000004">
      <c r="A44" s="65">
        <v>34</v>
      </c>
      <c r="B44" s="108"/>
      <c r="C44" s="30">
        <f>D2</f>
        <v>46023</v>
      </c>
      <c r="D44" s="79"/>
      <c r="E44" s="79"/>
      <c r="F44" s="79"/>
      <c r="G44" s="157">
        <f t="shared" si="2"/>
        <v>126</v>
      </c>
      <c r="H44" s="111"/>
      <c r="I44" s="111"/>
      <c r="J44" s="111"/>
      <c r="K44" s="111"/>
      <c r="L44" s="43"/>
      <c r="M44" s="44"/>
      <c r="N44" s="45"/>
      <c r="O44" s="47"/>
      <c r="P44" s="47"/>
      <c r="Q44" s="46"/>
      <c r="R44" s="44"/>
      <c r="S44" s="47"/>
      <c r="T44" s="64"/>
      <c r="U44" s="65"/>
      <c r="V44" s="121"/>
      <c r="W44" s="122"/>
      <c r="X44" s="122"/>
      <c r="Y44" s="122"/>
      <c r="Z44" s="122"/>
      <c r="AA44" s="122"/>
      <c r="AB44" s="122"/>
      <c r="AC44" s="122"/>
      <c r="AD44" s="122"/>
      <c r="AE44" s="122"/>
      <c r="AF44" s="122"/>
      <c r="AG44" s="122"/>
      <c r="AH44" s="122"/>
      <c r="AI44" s="122"/>
      <c r="AJ44" s="122"/>
      <c r="AK44" s="122"/>
    </row>
    <row r="45" spans="1:37" ht="28.5" customHeight="1" x14ac:dyDescent="0.55000000000000004">
      <c r="A45" s="65">
        <v>35</v>
      </c>
      <c r="B45" s="109"/>
      <c r="C45" s="30">
        <f>D2</f>
        <v>46023</v>
      </c>
      <c r="D45" s="79"/>
      <c r="E45" s="79"/>
      <c r="F45" s="79"/>
      <c r="G45" s="157">
        <f t="shared" si="2"/>
        <v>126</v>
      </c>
      <c r="H45" s="112"/>
      <c r="I45" s="112"/>
      <c r="J45" s="112"/>
      <c r="K45" s="112"/>
      <c r="L45" s="43"/>
      <c r="M45" s="44"/>
      <c r="N45" s="45"/>
      <c r="O45" s="47"/>
      <c r="P45" s="47"/>
      <c r="Q45" s="46"/>
      <c r="R45" s="44"/>
      <c r="S45" s="47"/>
      <c r="T45" s="64"/>
      <c r="U45" s="65"/>
    </row>
    <row r="46" spans="1:37" ht="28.5" customHeight="1" x14ac:dyDescent="0.55000000000000004">
      <c r="A46" s="65">
        <v>36</v>
      </c>
      <c r="B46" s="107">
        <v>8</v>
      </c>
      <c r="C46" s="30">
        <f>D2</f>
        <v>46023</v>
      </c>
      <c r="D46" s="79"/>
      <c r="E46" s="79"/>
      <c r="F46" s="79"/>
      <c r="G46" s="157">
        <f t="shared" si="2"/>
        <v>126</v>
      </c>
      <c r="H46" s="110"/>
      <c r="I46" s="110"/>
      <c r="J46" s="110"/>
      <c r="K46" s="110"/>
      <c r="L46" s="43"/>
      <c r="M46" s="44"/>
      <c r="N46" s="45"/>
      <c r="O46" s="47"/>
      <c r="P46" s="47"/>
      <c r="Q46" s="46"/>
      <c r="R46" s="44"/>
      <c r="S46" s="47"/>
      <c r="T46" s="64"/>
      <c r="U46" s="65"/>
    </row>
    <row r="47" spans="1:37" ht="28.5" customHeight="1" x14ac:dyDescent="0.55000000000000004">
      <c r="A47" s="65">
        <v>37</v>
      </c>
      <c r="B47" s="108"/>
      <c r="C47" s="30">
        <f>D2</f>
        <v>46023</v>
      </c>
      <c r="D47" s="79"/>
      <c r="E47" s="79"/>
      <c r="F47" s="79"/>
      <c r="G47" s="157">
        <f t="shared" si="2"/>
        <v>126</v>
      </c>
      <c r="H47" s="111"/>
      <c r="I47" s="111"/>
      <c r="J47" s="111"/>
      <c r="K47" s="111"/>
      <c r="L47" s="43"/>
      <c r="M47" s="44"/>
      <c r="N47" s="45"/>
      <c r="O47" s="47"/>
      <c r="P47" s="47"/>
      <c r="Q47" s="46"/>
      <c r="R47" s="44"/>
      <c r="S47" s="47"/>
      <c r="T47" s="64"/>
      <c r="U47" s="65"/>
    </row>
    <row r="48" spans="1:37" ht="28.5" customHeight="1" x14ac:dyDescent="0.55000000000000004">
      <c r="A48" s="65">
        <v>38</v>
      </c>
      <c r="B48" s="108"/>
      <c r="C48" s="30">
        <f>D2</f>
        <v>46023</v>
      </c>
      <c r="D48" s="79"/>
      <c r="E48" s="79"/>
      <c r="F48" s="79"/>
      <c r="G48" s="157">
        <f t="shared" si="2"/>
        <v>126</v>
      </c>
      <c r="H48" s="111"/>
      <c r="I48" s="111"/>
      <c r="J48" s="111"/>
      <c r="K48" s="111"/>
      <c r="L48" s="43"/>
      <c r="M48" s="44"/>
      <c r="N48" s="45"/>
      <c r="O48" s="47"/>
      <c r="P48" s="47"/>
      <c r="Q48" s="46"/>
      <c r="R48" s="44"/>
      <c r="S48" s="47"/>
      <c r="T48" s="64"/>
      <c r="U48" s="65"/>
    </row>
    <row r="49" spans="1:21" ht="28.5" customHeight="1" x14ac:dyDescent="0.55000000000000004">
      <c r="A49" s="65">
        <v>39</v>
      </c>
      <c r="B49" s="108"/>
      <c r="C49" s="30">
        <f>D2</f>
        <v>46023</v>
      </c>
      <c r="D49" s="79"/>
      <c r="E49" s="79"/>
      <c r="F49" s="79"/>
      <c r="G49" s="157">
        <f t="shared" si="2"/>
        <v>126</v>
      </c>
      <c r="H49" s="111"/>
      <c r="I49" s="111"/>
      <c r="J49" s="111"/>
      <c r="K49" s="111"/>
      <c r="L49" s="43"/>
      <c r="M49" s="44"/>
      <c r="N49" s="45"/>
      <c r="O49" s="47"/>
      <c r="P49" s="47"/>
      <c r="Q49" s="46"/>
      <c r="R49" s="44"/>
      <c r="S49" s="47"/>
      <c r="T49" s="64"/>
      <c r="U49" s="65"/>
    </row>
    <row r="50" spans="1:21" ht="28.5" customHeight="1" x14ac:dyDescent="0.55000000000000004">
      <c r="A50" s="65">
        <v>40</v>
      </c>
      <c r="B50" s="109"/>
      <c r="C50" s="30">
        <f>D2</f>
        <v>46023</v>
      </c>
      <c r="D50" s="79"/>
      <c r="E50" s="79"/>
      <c r="F50" s="79"/>
      <c r="G50" s="157">
        <f t="shared" si="2"/>
        <v>126</v>
      </c>
      <c r="H50" s="112"/>
      <c r="I50" s="112"/>
      <c r="J50" s="112"/>
      <c r="K50" s="112"/>
      <c r="L50" s="43"/>
      <c r="M50" s="44"/>
      <c r="N50" s="45"/>
      <c r="O50" s="47"/>
      <c r="P50" s="47"/>
      <c r="Q50" s="46"/>
      <c r="R50" s="44"/>
      <c r="S50" s="47"/>
      <c r="T50" s="64"/>
      <c r="U50" s="65"/>
    </row>
    <row r="51" spans="1:21" ht="28.5" customHeight="1" x14ac:dyDescent="0.55000000000000004">
      <c r="A51" s="65">
        <v>41</v>
      </c>
      <c r="B51" s="107">
        <v>9</v>
      </c>
      <c r="C51" s="30">
        <f>D2</f>
        <v>46023</v>
      </c>
      <c r="D51" s="79"/>
      <c r="E51" s="79"/>
      <c r="F51" s="79"/>
      <c r="G51" s="157">
        <f t="shared" si="2"/>
        <v>126</v>
      </c>
      <c r="H51" s="110"/>
      <c r="I51" s="110"/>
      <c r="J51" s="110"/>
      <c r="K51" s="110"/>
      <c r="L51" s="43"/>
      <c r="M51" s="44"/>
      <c r="N51" s="45"/>
      <c r="O51" s="47"/>
      <c r="P51" s="47"/>
      <c r="Q51" s="46"/>
      <c r="R51" s="44"/>
      <c r="S51" s="47"/>
      <c r="T51" s="64"/>
      <c r="U51" s="65"/>
    </row>
    <row r="52" spans="1:21" ht="28.5" customHeight="1" x14ac:dyDescent="0.55000000000000004">
      <c r="A52" s="65">
        <v>42</v>
      </c>
      <c r="B52" s="108"/>
      <c r="C52" s="30">
        <f>D2</f>
        <v>46023</v>
      </c>
      <c r="D52" s="79"/>
      <c r="E52" s="79"/>
      <c r="F52" s="79"/>
      <c r="G52" s="157">
        <f t="shared" si="2"/>
        <v>126</v>
      </c>
      <c r="H52" s="111"/>
      <c r="I52" s="111"/>
      <c r="J52" s="111"/>
      <c r="K52" s="111"/>
      <c r="L52" s="43"/>
      <c r="M52" s="44"/>
      <c r="N52" s="45"/>
      <c r="O52" s="47"/>
      <c r="P52" s="47"/>
      <c r="Q52" s="46"/>
      <c r="R52" s="44"/>
      <c r="S52" s="47"/>
      <c r="T52" s="64"/>
      <c r="U52" s="65"/>
    </row>
    <row r="53" spans="1:21" ht="28.5" customHeight="1" x14ac:dyDescent="0.55000000000000004">
      <c r="A53" s="65">
        <v>43</v>
      </c>
      <c r="B53" s="108"/>
      <c r="C53" s="30">
        <f>D2</f>
        <v>46023</v>
      </c>
      <c r="D53" s="79"/>
      <c r="E53" s="79"/>
      <c r="F53" s="79"/>
      <c r="G53" s="157">
        <f t="shared" si="2"/>
        <v>126</v>
      </c>
      <c r="H53" s="111"/>
      <c r="I53" s="111"/>
      <c r="J53" s="111"/>
      <c r="K53" s="111"/>
      <c r="L53" s="43"/>
      <c r="M53" s="44"/>
      <c r="N53" s="45"/>
      <c r="O53" s="47"/>
      <c r="P53" s="47"/>
      <c r="Q53" s="46"/>
      <c r="R53" s="44"/>
      <c r="S53" s="47"/>
      <c r="T53" s="64"/>
      <c r="U53" s="65"/>
    </row>
    <row r="54" spans="1:21" ht="28.5" customHeight="1" x14ac:dyDescent="0.55000000000000004">
      <c r="A54" s="65">
        <v>44</v>
      </c>
      <c r="B54" s="108"/>
      <c r="C54" s="30">
        <f>D2</f>
        <v>46023</v>
      </c>
      <c r="D54" s="79"/>
      <c r="E54" s="79"/>
      <c r="F54" s="79"/>
      <c r="G54" s="157">
        <f t="shared" si="2"/>
        <v>126</v>
      </c>
      <c r="H54" s="111"/>
      <c r="I54" s="111"/>
      <c r="J54" s="111"/>
      <c r="K54" s="111"/>
      <c r="L54" s="43"/>
      <c r="M54" s="44"/>
      <c r="N54" s="45"/>
      <c r="O54" s="47"/>
      <c r="P54" s="47"/>
      <c r="Q54" s="46"/>
      <c r="R54" s="44"/>
      <c r="S54" s="47"/>
      <c r="T54" s="64"/>
      <c r="U54" s="65"/>
    </row>
    <row r="55" spans="1:21" ht="28.5" customHeight="1" x14ac:dyDescent="0.55000000000000004">
      <c r="A55" s="65">
        <v>45</v>
      </c>
      <c r="B55" s="109"/>
      <c r="C55" s="30">
        <f>D2</f>
        <v>46023</v>
      </c>
      <c r="D55" s="79"/>
      <c r="E55" s="79"/>
      <c r="F55" s="79"/>
      <c r="G55" s="157">
        <f t="shared" si="2"/>
        <v>126</v>
      </c>
      <c r="H55" s="112"/>
      <c r="I55" s="112"/>
      <c r="J55" s="112"/>
      <c r="K55" s="112"/>
      <c r="L55" s="43"/>
      <c r="M55" s="44"/>
      <c r="N55" s="45"/>
      <c r="O55" s="47"/>
      <c r="P55" s="47"/>
      <c r="Q55" s="46"/>
      <c r="R55" s="44"/>
      <c r="S55" s="47"/>
      <c r="T55" s="64"/>
      <c r="U55" s="65"/>
    </row>
    <row r="56" spans="1:21" ht="28.5" customHeight="1" x14ac:dyDescent="0.55000000000000004">
      <c r="A56" s="65">
        <v>46</v>
      </c>
      <c r="B56" s="107">
        <v>10</v>
      </c>
      <c r="C56" s="30">
        <f>D2</f>
        <v>46023</v>
      </c>
      <c r="D56" s="79"/>
      <c r="E56" s="79"/>
      <c r="F56" s="79"/>
      <c r="G56" s="157">
        <f t="shared" si="2"/>
        <v>126</v>
      </c>
      <c r="H56" s="110"/>
      <c r="I56" s="110"/>
      <c r="J56" s="110"/>
      <c r="K56" s="110"/>
      <c r="L56" s="43"/>
      <c r="M56" s="44"/>
      <c r="N56" s="45"/>
      <c r="O56" s="47"/>
      <c r="P56" s="47"/>
      <c r="Q56" s="46"/>
      <c r="R56" s="44"/>
      <c r="S56" s="47"/>
      <c r="T56" s="64"/>
      <c r="U56" s="65"/>
    </row>
    <row r="57" spans="1:21" ht="28.5" customHeight="1" x14ac:dyDescent="0.55000000000000004">
      <c r="A57" s="65">
        <v>47</v>
      </c>
      <c r="B57" s="108"/>
      <c r="C57" s="30">
        <f>D2</f>
        <v>46023</v>
      </c>
      <c r="D57" s="79"/>
      <c r="E57" s="79"/>
      <c r="F57" s="79"/>
      <c r="G57" s="157">
        <f t="shared" si="2"/>
        <v>126</v>
      </c>
      <c r="H57" s="111"/>
      <c r="I57" s="111"/>
      <c r="J57" s="111"/>
      <c r="K57" s="111"/>
      <c r="L57" s="43"/>
      <c r="M57" s="44"/>
      <c r="N57" s="45"/>
      <c r="O57" s="47"/>
      <c r="P57" s="47"/>
      <c r="Q57" s="46"/>
      <c r="R57" s="44"/>
      <c r="S57" s="47"/>
      <c r="T57" s="64"/>
      <c r="U57" s="65"/>
    </row>
    <row r="58" spans="1:21" ht="28.5" customHeight="1" x14ac:dyDescent="0.55000000000000004">
      <c r="A58" s="65">
        <v>48</v>
      </c>
      <c r="B58" s="108"/>
      <c r="C58" s="30">
        <f>D2</f>
        <v>46023</v>
      </c>
      <c r="D58" s="79"/>
      <c r="E58" s="79"/>
      <c r="F58" s="79"/>
      <c r="G58" s="157">
        <f t="shared" si="2"/>
        <v>126</v>
      </c>
      <c r="H58" s="111"/>
      <c r="I58" s="111"/>
      <c r="J58" s="111"/>
      <c r="K58" s="111"/>
      <c r="L58" s="43"/>
      <c r="M58" s="44"/>
      <c r="N58" s="45"/>
      <c r="O58" s="47"/>
      <c r="P58" s="47"/>
      <c r="Q58" s="46"/>
      <c r="R58" s="44"/>
      <c r="S58" s="47"/>
      <c r="T58" s="64"/>
      <c r="U58" s="65"/>
    </row>
    <row r="59" spans="1:21" ht="28.5" customHeight="1" x14ac:dyDescent="0.55000000000000004">
      <c r="A59" s="65">
        <v>49</v>
      </c>
      <c r="B59" s="108"/>
      <c r="C59" s="30">
        <f>D2</f>
        <v>46023</v>
      </c>
      <c r="D59" s="79"/>
      <c r="E59" s="79"/>
      <c r="F59" s="79"/>
      <c r="G59" s="157">
        <f t="shared" si="2"/>
        <v>126</v>
      </c>
      <c r="H59" s="111"/>
      <c r="I59" s="111"/>
      <c r="J59" s="111"/>
      <c r="K59" s="111"/>
      <c r="L59" s="43"/>
      <c r="M59" s="44"/>
      <c r="N59" s="45"/>
      <c r="O59" s="47"/>
      <c r="P59" s="47"/>
      <c r="Q59" s="46"/>
      <c r="R59" s="44"/>
      <c r="S59" s="47"/>
      <c r="T59" s="64"/>
      <c r="U59" s="65"/>
    </row>
    <row r="60" spans="1:21" ht="28.5" customHeight="1" x14ac:dyDescent="0.55000000000000004">
      <c r="A60" s="65">
        <v>50</v>
      </c>
      <c r="B60" s="109"/>
      <c r="C60" s="30">
        <f>D2</f>
        <v>46023</v>
      </c>
      <c r="D60" s="79"/>
      <c r="E60" s="79"/>
      <c r="F60" s="79"/>
      <c r="G60" s="157">
        <f t="shared" si="2"/>
        <v>126</v>
      </c>
      <c r="H60" s="112"/>
      <c r="I60" s="112"/>
      <c r="J60" s="112"/>
      <c r="K60" s="112"/>
      <c r="L60" s="43"/>
      <c r="M60" s="44"/>
      <c r="N60" s="45"/>
      <c r="O60" s="47"/>
      <c r="P60" s="47"/>
      <c r="Q60" s="46"/>
      <c r="R60" s="44"/>
      <c r="S60" s="47"/>
      <c r="T60" s="64"/>
      <c r="U60" s="65"/>
    </row>
    <row r="61" spans="1:21" ht="28.5" customHeight="1" x14ac:dyDescent="0.55000000000000004">
      <c r="A61" s="65">
        <v>51</v>
      </c>
      <c r="B61" s="107">
        <v>11</v>
      </c>
      <c r="C61" s="30">
        <f>D2</f>
        <v>46023</v>
      </c>
      <c r="D61" s="79"/>
      <c r="E61" s="79"/>
      <c r="F61" s="79"/>
      <c r="G61" s="157">
        <f t="shared" si="2"/>
        <v>126</v>
      </c>
      <c r="H61" s="110"/>
      <c r="I61" s="110"/>
      <c r="J61" s="110"/>
      <c r="K61" s="110"/>
      <c r="L61" s="43"/>
      <c r="M61" s="44"/>
      <c r="N61" s="45"/>
      <c r="O61" s="47"/>
      <c r="P61" s="47"/>
      <c r="Q61" s="46"/>
      <c r="R61" s="44"/>
      <c r="S61" s="47"/>
      <c r="T61" s="64"/>
      <c r="U61" s="65"/>
    </row>
    <row r="62" spans="1:21" ht="28.5" customHeight="1" x14ac:dyDescent="0.55000000000000004">
      <c r="A62" s="65">
        <v>52</v>
      </c>
      <c r="B62" s="108"/>
      <c r="C62" s="30">
        <f>D2</f>
        <v>46023</v>
      </c>
      <c r="D62" s="79"/>
      <c r="E62" s="79"/>
      <c r="F62" s="79"/>
      <c r="G62" s="157">
        <f t="shared" si="2"/>
        <v>126</v>
      </c>
      <c r="H62" s="111"/>
      <c r="I62" s="111"/>
      <c r="J62" s="111"/>
      <c r="K62" s="111"/>
      <c r="L62" s="43"/>
      <c r="M62" s="44"/>
      <c r="N62" s="45"/>
      <c r="O62" s="47"/>
      <c r="P62" s="47"/>
      <c r="Q62" s="46"/>
      <c r="R62" s="44"/>
      <c r="S62" s="47"/>
      <c r="T62" s="64"/>
      <c r="U62" s="65"/>
    </row>
    <row r="63" spans="1:21" ht="28.5" customHeight="1" x14ac:dyDescent="0.55000000000000004">
      <c r="A63" s="65">
        <v>53</v>
      </c>
      <c r="B63" s="108"/>
      <c r="C63" s="30">
        <f>D2</f>
        <v>46023</v>
      </c>
      <c r="D63" s="79"/>
      <c r="E63" s="79"/>
      <c r="F63" s="79"/>
      <c r="G63" s="157">
        <f t="shared" si="2"/>
        <v>126</v>
      </c>
      <c r="H63" s="111"/>
      <c r="I63" s="111"/>
      <c r="J63" s="111"/>
      <c r="K63" s="111"/>
      <c r="L63" s="43"/>
      <c r="M63" s="44"/>
      <c r="N63" s="45"/>
      <c r="O63" s="47"/>
      <c r="P63" s="47"/>
      <c r="Q63" s="46"/>
      <c r="R63" s="44"/>
      <c r="S63" s="47"/>
      <c r="T63" s="64"/>
      <c r="U63" s="65"/>
    </row>
    <row r="64" spans="1:21" ht="28.5" customHeight="1" x14ac:dyDescent="0.55000000000000004">
      <c r="A64" s="65">
        <v>54</v>
      </c>
      <c r="B64" s="108"/>
      <c r="C64" s="30">
        <f>D2</f>
        <v>46023</v>
      </c>
      <c r="D64" s="79"/>
      <c r="E64" s="79"/>
      <c r="F64" s="79"/>
      <c r="G64" s="157">
        <f t="shared" si="2"/>
        <v>126</v>
      </c>
      <c r="H64" s="111"/>
      <c r="I64" s="111"/>
      <c r="J64" s="111"/>
      <c r="K64" s="111"/>
      <c r="L64" s="43"/>
      <c r="M64" s="44"/>
      <c r="N64" s="45"/>
      <c r="O64" s="47"/>
      <c r="P64" s="47"/>
      <c r="Q64" s="46"/>
      <c r="R64" s="44"/>
      <c r="S64" s="47"/>
      <c r="T64" s="64"/>
      <c r="U64" s="65"/>
    </row>
    <row r="65" spans="1:21" ht="28.5" customHeight="1" x14ac:dyDescent="0.55000000000000004">
      <c r="A65" s="65">
        <v>55</v>
      </c>
      <c r="B65" s="109"/>
      <c r="C65" s="30">
        <f>D2</f>
        <v>46023</v>
      </c>
      <c r="D65" s="79"/>
      <c r="E65" s="79"/>
      <c r="F65" s="79"/>
      <c r="G65" s="157">
        <f t="shared" si="2"/>
        <v>126</v>
      </c>
      <c r="H65" s="112"/>
      <c r="I65" s="112"/>
      <c r="J65" s="112"/>
      <c r="K65" s="112"/>
      <c r="L65" s="43"/>
      <c r="M65" s="44"/>
      <c r="N65" s="45"/>
      <c r="O65" s="47"/>
      <c r="P65" s="47"/>
      <c r="Q65" s="46"/>
      <c r="R65" s="44"/>
      <c r="S65" s="47"/>
      <c r="T65" s="64"/>
      <c r="U65" s="65"/>
    </row>
    <row r="66" spans="1:21" ht="28.5" customHeight="1" x14ac:dyDescent="0.55000000000000004">
      <c r="A66" s="65">
        <v>56</v>
      </c>
      <c r="B66" s="107">
        <v>12</v>
      </c>
      <c r="C66" s="30">
        <f>D2</f>
        <v>46023</v>
      </c>
      <c r="D66" s="79"/>
      <c r="E66" s="79"/>
      <c r="F66" s="79"/>
      <c r="G66" s="157">
        <f t="shared" si="2"/>
        <v>126</v>
      </c>
      <c r="H66" s="110"/>
      <c r="I66" s="110"/>
      <c r="J66" s="110"/>
      <c r="K66" s="110"/>
      <c r="L66" s="43"/>
      <c r="M66" s="44"/>
      <c r="N66" s="45"/>
      <c r="O66" s="47"/>
      <c r="P66" s="47"/>
      <c r="Q66" s="46"/>
      <c r="R66" s="44"/>
      <c r="S66" s="47"/>
      <c r="T66" s="64"/>
      <c r="U66" s="65"/>
    </row>
    <row r="67" spans="1:21" ht="28.5" customHeight="1" x14ac:dyDescent="0.55000000000000004">
      <c r="A67" s="65">
        <v>57</v>
      </c>
      <c r="B67" s="108"/>
      <c r="C67" s="30">
        <f>D2</f>
        <v>46023</v>
      </c>
      <c r="D67" s="79"/>
      <c r="E67" s="79"/>
      <c r="F67" s="79"/>
      <c r="G67" s="157">
        <f t="shared" si="2"/>
        <v>126</v>
      </c>
      <c r="H67" s="111"/>
      <c r="I67" s="111"/>
      <c r="J67" s="111"/>
      <c r="K67" s="111"/>
      <c r="L67" s="43"/>
      <c r="M67" s="44"/>
      <c r="N67" s="45"/>
      <c r="O67" s="47"/>
      <c r="P67" s="47"/>
      <c r="Q67" s="46"/>
      <c r="R67" s="44"/>
      <c r="S67" s="47"/>
      <c r="T67" s="64"/>
      <c r="U67" s="65"/>
    </row>
    <row r="68" spans="1:21" ht="28.5" customHeight="1" x14ac:dyDescent="0.55000000000000004">
      <c r="A68" s="65">
        <v>58</v>
      </c>
      <c r="B68" s="108"/>
      <c r="C68" s="30">
        <f>D2</f>
        <v>46023</v>
      </c>
      <c r="D68" s="79"/>
      <c r="E68" s="79"/>
      <c r="F68" s="79"/>
      <c r="G68" s="157">
        <f t="shared" si="2"/>
        <v>126</v>
      </c>
      <c r="H68" s="111"/>
      <c r="I68" s="111"/>
      <c r="J68" s="111"/>
      <c r="K68" s="111"/>
      <c r="L68" s="43"/>
      <c r="M68" s="44"/>
      <c r="N68" s="45"/>
      <c r="O68" s="47"/>
      <c r="P68" s="47"/>
      <c r="Q68" s="46"/>
      <c r="R68" s="44"/>
      <c r="S68" s="47"/>
      <c r="T68" s="64"/>
      <c r="U68" s="65"/>
    </row>
    <row r="69" spans="1:21" ht="28.5" customHeight="1" x14ac:dyDescent="0.55000000000000004">
      <c r="A69" s="65">
        <v>59</v>
      </c>
      <c r="B69" s="108"/>
      <c r="C69" s="30">
        <f>D2</f>
        <v>46023</v>
      </c>
      <c r="D69" s="79"/>
      <c r="E69" s="79"/>
      <c r="F69" s="79"/>
      <c r="G69" s="157">
        <f t="shared" si="2"/>
        <v>126</v>
      </c>
      <c r="H69" s="111"/>
      <c r="I69" s="111"/>
      <c r="J69" s="111"/>
      <c r="K69" s="111"/>
      <c r="L69" s="43"/>
      <c r="M69" s="44"/>
      <c r="N69" s="45"/>
      <c r="O69" s="47"/>
      <c r="P69" s="47"/>
      <c r="Q69" s="46"/>
      <c r="R69" s="44"/>
      <c r="S69" s="47"/>
      <c r="T69" s="64"/>
      <c r="U69" s="65"/>
    </row>
    <row r="70" spans="1:21" ht="28.5" customHeight="1" x14ac:dyDescent="0.55000000000000004">
      <c r="A70" s="65">
        <v>60</v>
      </c>
      <c r="B70" s="109"/>
      <c r="C70" s="30">
        <f>D2</f>
        <v>46023</v>
      </c>
      <c r="D70" s="79"/>
      <c r="E70" s="79"/>
      <c r="F70" s="79"/>
      <c r="G70" s="157">
        <f t="shared" si="2"/>
        <v>126</v>
      </c>
      <c r="H70" s="112"/>
      <c r="I70" s="112"/>
      <c r="J70" s="112"/>
      <c r="K70" s="112"/>
      <c r="L70" s="43"/>
      <c r="M70" s="44"/>
      <c r="N70" s="45"/>
      <c r="O70" s="47"/>
      <c r="P70" s="47"/>
      <c r="Q70" s="46"/>
      <c r="R70" s="44"/>
      <c r="S70" s="47"/>
      <c r="T70" s="64"/>
      <c r="U70" s="65"/>
    </row>
    <row r="71" spans="1:21" ht="28.5" customHeight="1" x14ac:dyDescent="0.55000000000000004">
      <c r="A71" s="65">
        <v>61</v>
      </c>
      <c r="B71" s="107">
        <v>13</v>
      </c>
      <c r="C71" s="30">
        <f>D2</f>
        <v>46023</v>
      </c>
      <c r="D71" s="79"/>
      <c r="E71" s="79"/>
      <c r="F71" s="79"/>
      <c r="G71" s="157">
        <f t="shared" si="2"/>
        <v>126</v>
      </c>
      <c r="H71" s="110"/>
      <c r="I71" s="110"/>
      <c r="J71" s="110"/>
      <c r="K71" s="110"/>
      <c r="L71" s="43"/>
      <c r="M71" s="44"/>
      <c r="N71" s="45"/>
      <c r="O71" s="47"/>
      <c r="P71" s="47"/>
      <c r="Q71" s="46"/>
      <c r="R71" s="44"/>
      <c r="S71" s="47"/>
      <c r="T71" s="64"/>
      <c r="U71" s="65"/>
    </row>
    <row r="72" spans="1:21" ht="28.5" customHeight="1" x14ac:dyDescent="0.55000000000000004">
      <c r="A72" s="65">
        <v>62</v>
      </c>
      <c r="B72" s="108"/>
      <c r="C72" s="30">
        <f>D2</f>
        <v>46023</v>
      </c>
      <c r="D72" s="79"/>
      <c r="E72" s="79"/>
      <c r="F72" s="79"/>
      <c r="G72" s="157">
        <f t="shared" si="2"/>
        <v>126</v>
      </c>
      <c r="H72" s="111"/>
      <c r="I72" s="111"/>
      <c r="J72" s="111"/>
      <c r="K72" s="111"/>
      <c r="L72" s="43"/>
      <c r="M72" s="44"/>
      <c r="N72" s="45"/>
      <c r="O72" s="47"/>
      <c r="P72" s="47"/>
      <c r="Q72" s="46"/>
      <c r="R72" s="44"/>
      <c r="S72" s="47"/>
      <c r="T72" s="64"/>
      <c r="U72" s="65"/>
    </row>
    <row r="73" spans="1:21" ht="28.5" customHeight="1" x14ac:dyDescent="0.55000000000000004">
      <c r="A73" s="65">
        <v>63</v>
      </c>
      <c r="B73" s="108"/>
      <c r="C73" s="30">
        <f>D2</f>
        <v>46023</v>
      </c>
      <c r="D73" s="79"/>
      <c r="E73" s="79"/>
      <c r="F73" s="79"/>
      <c r="G73" s="157">
        <f t="shared" si="2"/>
        <v>126</v>
      </c>
      <c r="H73" s="111"/>
      <c r="I73" s="111"/>
      <c r="J73" s="111"/>
      <c r="K73" s="111"/>
      <c r="L73" s="43"/>
      <c r="M73" s="44"/>
      <c r="N73" s="45"/>
      <c r="O73" s="47"/>
      <c r="P73" s="47"/>
      <c r="Q73" s="46"/>
      <c r="R73" s="44"/>
      <c r="S73" s="47"/>
      <c r="T73" s="64"/>
      <c r="U73" s="65"/>
    </row>
    <row r="74" spans="1:21" ht="28.5" customHeight="1" x14ac:dyDescent="0.55000000000000004">
      <c r="A74" s="65">
        <v>64</v>
      </c>
      <c r="B74" s="108"/>
      <c r="C74" s="30">
        <f>D2</f>
        <v>46023</v>
      </c>
      <c r="D74" s="79"/>
      <c r="E74" s="79"/>
      <c r="F74" s="79"/>
      <c r="G74" s="157">
        <f t="shared" si="2"/>
        <v>126</v>
      </c>
      <c r="H74" s="111"/>
      <c r="I74" s="111"/>
      <c r="J74" s="111"/>
      <c r="K74" s="111"/>
      <c r="L74" s="43"/>
      <c r="M74" s="44"/>
      <c r="N74" s="45"/>
      <c r="O74" s="47"/>
      <c r="P74" s="47"/>
      <c r="Q74" s="46"/>
      <c r="R74" s="44"/>
      <c r="S74" s="47"/>
      <c r="T74" s="64"/>
      <c r="U74" s="65"/>
    </row>
    <row r="75" spans="1:21" ht="28.5" customHeight="1" x14ac:dyDescent="0.55000000000000004">
      <c r="A75" s="65">
        <v>65</v>
      </c>
      <c r="B75" s="109"/>
      <c r="C75" s="30">
        <f>D2</f>
        <v>46023</v>
      </c>
      <c r="D75" s="79"/>
      <c r="E75" s="79"/>
      <c r="F75" s="79"/>
      <c r="G75" s="157">
        <f t="shared" ref="G75:G90" si="3">DATEDIF(E75,C75,"Y")</f>
        <v>126</v>
      </c>
      <c r="H75" s="112"/>
      <c r="I75" s="112"/>
      <c r="J75" s="112"/>
      <c r="K75" s="112"/>
      <c r="L75" s="43"/>
      <c r="M75" s="44"/>
      <c r="N75" s="45"/>
      <c r="O75" s="47"/>
      <c r="P75" s="47"/>
      <c r="Q75" s="46"/>
      <c r="R75" s="44"/>
      <c r="S75" s="47"/>
      <c r="T75" s="64"/>
      <c r="U75" s="65"/>
    </row>
    <row r="76" spans="1:21" ht="28.5" customHeight="1" x14ac:dyDescent="0.55000000000000004">
      <c r="A76" s="65">
        <v>66</v>
      </c>
      <c r="B76" s="107">
        <v>14</v>
      </c>
      <c r="C76" s="30">
        <f>D2</f>
        <v>46023</v>
      </c>
      <c r="D76" s="79"/>
      <c r="E76" s="79"/>
      <c r="F76" s="79"/>
      <c r="G76" s="157">
        <f t="shared" si="3"/>
        <v>126</v>
      </c>
      <c r="H76" s="110"/>
      <c r="I76" s="110"/>
      <c r="J76" s="110"/>
      <c r="K76" s="110"/>
      <c r="L76" s="43"/>
      <c r="M76" s="44"/>
      <c r="N76" s="45"/>
      <c r="O76" s="47"/>
      <c r="P76" s="47"/>
      <c r="Q76" s="46"/>
      <c r="R76" s="44"/>
      <c r="S76" s="47"/>
      <c r="T76" s="64"/>
      <c r="U76" s="65"/>
    </row>
    <row r="77" spans="1:21" ht="28.5" customHeight="1" x14ac:dyDescent="0.55000000000000004">
      <c r="A77" s="65">
        <v>67</v>
      </c>
      <c r="B77" s="108"/>
      <c r="C77" s="30">
        <f>D2</f>
        <v>46023</v>
      </c>
      <c r="D77" s="79"/>
      <c r="E77" s="79"/>
      <c r="F77" s="79"/>
      <c r="G77" s="157">
        <f t="shared" si="3"/>
        <v>126</v>
      </c>
      <c r="H77" s="111"/>
      <c r="I77" s="111"/>
      <c r="J77" s="111"/>
      <c r="K77" s="111"/>
      <c r="L77" s="43"/>
      <c r="M77" s="44"/>
      <c r="N77" s="45"/>
      <c r="O77" s="47"/>
      <c r="P77" s="47"/>
      <c r="Q77" s="46"/>
      <c r="R77" s="44"/>
      <c r="S77" s="47"/>
      <c r="T77" s="64"/>
      <c r="U77" s="65"/>
    </row>
    <row r="78" spans="1:21" ht="28.5" customHeight="1" x14ac:dyDescent="0.55000000000000004">
      <c r="A78" s="65">
        <v>68</v>
      </c>
      <c r="B78" s="108"/>
      <c r="C78" s="30">
        <f>D2</f>
        <v>46023</v>
      </c>
      <c r="D78" s="79"/>
      <c r="E78" s="79"/>
      <c r="F78" s="79"/>
      <c r="G78" s="157">
        <f t="shared" si="3"/>
        <v>126</v>
      </c>
      <c r="H78" s="111"/>
      <c r="I78" s="111"/>
      <c r="J78" s="111"/>
      <c r="K78" s="111"/>
      <c r="L78" s="43"/>
      <c r="M78" s="44"/>
      <c r="N78" s="45"/>
      <c r="O78" s="47"/>
      <c r="P78" s="47"/>
      <c r="Q78" s="46"/>
      <c r="R78" s="44"/>
      <c r="S78" s="47"/>
      <c r="T78" s="64"/>
      <c r="U78" s="65"/>
    </row>
    <row r="79" spans="1:21" ht="28.5" customHeight="1" x14ac:dyDescent="0.55000000000000004">
      <c r="A79" s="65">
        <v>69</v>
      </c>
      <c r="B79" s="108"/>
      <c r="C79" s="30">
        <f>D2</f>
        <v>46023</v>
      </c>
      <c r="D79" s="79"/>
      <c r="E79" s="79"/>
      <c r="F79" s="79"/>
      <c r="G79" s="157">
        <f t="shared" si="3"/>
        <v>126</v>
      </c>
      <c r="H79" s="111"/>
      <c r="I79" s="111"/>
      <c r="J79" s="111"/>
      <c r="K79" s="111"/>
      <c r="L79" s="43"/>
      <c r="M79" s="44"/>
      <c r="N79" s="45"/>
      <c r="O79" s="47"/>
      <c r="P79" s="47"/>
      <c r="Q79" s="46"/>
      <c r="R79" s="44"/>
      <c r="S79" s="47"/>
      <c r="T79" s="64"/>
      <c r="U79" s="65"/>
    </row>
    <row r="80" spans="1:21" ht="28.5" customHeight="1" x14ac:dyDescent="0.55000000000000004">
      <c r="A80" s="65">
        <v>70</v>
      </c>
      <c r="B80" s="109"/>
      <c r="C80" s="30">
        <f>D2</f>
        <v>46023</v>
      </c>
      <c r="D80" s="79"/>
      <c r="E80" s="79"/>
      <c r="F80" s="79"/>
      <c r="G80" s="157">
        <f t="shared" si="3"/>
        <v>126</v>
      </c>
      <c r="H80" s="112"/>
      <c r="I80" s="112"/>
      <c r="J80" s="112"/>
      <c r="K80" s="112"/>
      <c r="L80" s="43"/>
      <c r="M80" s="44"/>
      <c r="N80" s="45"/>
      <c r="O80" s="47"/>
      <c r="P80" s="47"/>
      <c r="Q80" s="46"/>
      <c r="R80" s="44"/>
      <c r="S80" s="47"/>
      <c r="T80" s="64"/>
      <c r="U80" s="65"/>
    </row>
    <row r="81" spans="1:21" ht="28.5" customHeight="1" x14ac:dyDescent="0.55000000000000004">
      <c r="A81" s="65">
        <v>71</v>
      </c>
      <c r="B81" s="107">
        <v>15</v>
      </c>
      <c r="C81" s="30">
        <f>D2</f>
        <v>46023</v>
      </c>
      <c r="D81" s="79"/>
      <c r="E81" s="79"/>
      <c r="F81" s="79"/>
      <c r="G81" s="157">
        <f t="shared" si="3"/>
        <v>126</v>
      </c>
      <c r="H81" s="110"/>
      <c r="I81" s="110"/>
      <c r="J81" s="110"/>
      <c r="K81" s="110"/>
      <c r="L81" s="43"/>
      <c r="M81" s="44"/>
      <c r="N81" s="45"/>
      <c r="O81" s="47"/>
      <c r="P81" s="47"/>
      <c r="Q81" s="46"/>
      <c r="R81" s="44"/>
      <c r="S81" s="47"/>
      <c r="T81" s="64"/>
      <c r="U81" s="65"/>
    </row>
    <row r="82" spans="1:21" ht="28.5" customHeight="1" x14ac:dyDescent="0.55000000000000004">
      <c r="A82" s="65">
        <v>72</v>
      </c>
      <c r="B82" s="108"/>
      <c r="C82" s="30">
        <f>D2</f>
        <v>46023</v>
      </c>
      <c r="D82" s="79"/>
      <c r="E82" s="79"/>
      <c r="F82" s="79"/>
      <c r="G82" s="157">
        <f t="shared" si="3"/>
        <v>126</v>
      </c>
      <c r="H82" s="111"/>
      <c r="I82" s="111"/>
      <c r="J82" s="111"/>
      <c r="K82" s="111"/>
      <c r="L82" s="43"/>
      <c r="M82" s="44"/>
      <c r="N82" s="45"/>
      <c r="O82" s="47"/>
      <c r="P82" s="47"/>
      <c r="Q82" s="46"/>
      <c r="R82" s="44"/>
      <c r="S82" s="47"/>
      <c r="T82" s="64"/>
      <c r="U82" s="65"/>
    </row>
    <row r="83" spans="1:21" ht="28.5" customHeight="1" x14ac:dyDescent="0.55000000000000004">
      <c r="A83" s="65">
        <v>73</v>
      </c>
      <c r="B83" s="108"/>
      <c r="C83" s="30">
        <f>D2</f>
        <v>46023</v>
      </c>
      <c r="D83" s="79"/>
      <c r="E83" s="79"/>
      <c r="F83" s="79"/>
      <c r="G83" s="157">
        <f t="shared" si="3"/>
        <v>126</v>
      </c>
      <c r="H83" s="111"/>
      <c r="I83" s="111"/>
      <c r="J83" s="111"/>
      <c r="K83" s="111"/>
      <c r="L83" s="43"/>
      <c r="M83" s="44"/>
      <c r="N83" s="45"/>
      <c r="O83" s="47"/>
      <c r="P83" s="47"/>
      <c r="Q83" s="46"/>
      <c r="R83" s="44"/>
      <c r="S83" s="47"/>
      <c r="T83" s="64"/>
      <c r="U83" s="65"/>
    </row>
    <row r="84" spans="1:21" ht="28.5" customHeight="1" x14ac:dyDescent="0.55000000000000004">
      <c r="A84" s="65">
        <v>74</v>
      </c>
      <c r="B84" s="108"/>
      <c r="C84" s="30">
        <f>D2</f>
        <v>46023</v>
      </c>
      <c r="D84" s="79"/>
      <c r="E84" s="79"/>
      <c r="F84" s="79"/>
      <c r="G84" s="157">
        <f t="shared" si="3"/>
        <v>126</v>
      </c>
      <c r="H84" s="111"/>
      <c r="I84" s="111"/>
      <c r="J84" s="111"/>
      <c r="K84" s="111"/>
      <c r="L84" s="43"/>
      <c r="M84" s="44"/>
      <c r="N84" s="45"/>
      <c r="O84" s="47"/>
      <c r="P84" s="47"/>
      <c r="Q84" s="46"/>
      <c r="R84" s="44"/>
      <c r="S84" s="47"/>
      <c r="T84" s="64"/>
      <c r="U84" s="65"/>
    </row>
    <row r="85" spans="1:21" ht="28.5" customHeight="1" x14ac:dyDescent="0.55000000000000004">
      <c r="A85" s="65">
        <v>75</v>
      </c>
      <c r="B85" s="109"/>
      <c r="C85" s="30">
        <f>D2</f>
        <v>46023</v>
      </c>
      <c r="D85" s="79"/>
      <c r="E85" s="79"/>
      <c r="F85" s="79"/>
      <c r="G85" s="157">
        <f t="shared" ref="G85" si="4">DATEDIF(E85,C85,"Y")</f>
        <v>126</v>
      </c>
      <c r="H85" s="112"/>
      <c r="I85" s="112"/>
      <c r="J85" s="112"/>
      <c r="K85" s="112"/>
      <c r="L85" s="43"/>
      <c r="M85" s="44"/>
      <c r="N85" s="45"/>
      <c r="O85" s="47"/>
      <c r="P85" s="47"/>
      <c r="Q85" s="46"/>
      <c r="R85" s="44"/>
      <c r="S85" s="47"/>
      <c r="T85" s="64"/>
      <c r="U85" s="65"/>
    </row>
    <row r="86" spans="1:21" ht="28.5" customHeight="1" x14ac:dyDescent="0.55000000000000004">
      <c r="A86" s="65">
        <v>76</v>
      </c>
      <c r="B86" s="107">
        <v>16</v>
      </c>
      <c r="C86" s="30">
        <f>D2</f>
        <v>46023</v>
      </c>
      <c r="D86" s="79"/>
      <c r="E86" s="79"/>
      <c r="F86" s="79"/>
      <c r="G86" s="157">
        <f t="shared" si="3"/>
        <v>126</v>
      </c>
      <c r="H86" s="110"/>
      <c r="I86" s="110"/>
      <c r="J86" s="110"/>
      <c r="K86" s="110"/>
      <c r="L86" s="43"/>
      <c r="M86" s="44"/>
      <c r="N86" s="45"/>
      <c r="O86" s="47"/>
      <c r="P86" s="47"/>
      <c r="Q86" s="46"/>
      <c r="R86" s="44"/>
      <c r="S86" s="47"/>
      <c r="T86" s="64"/>
      <c r="U86" s="65"/>
    </row>
    <row r="87" spans="1:21" ht="28.5" customHeight="1" x14ac:dyDescent="0.55000000000000004">
      <c r="A87" s="65">
        <v>77</v>
      </c>
      <c r="B87" s="108"/>
      <c r="C87" s="30">
        <f>D2</f>
        <v>46023</v>
      </c>
      <c r="D87" s="79"/>
      <c r="E87" s="79"/>
      <c r="F87" s="79"/>
      <c r="G87" s="157">
        <f t="shared" si="3"/>
        <v>126</v>
      </c>
      <c r="H87" s="111"/>
      <c r="I87" s="111"/>
      <c r="J87" s="111"/>
      <c r="K87" s="111"/>
      <c r="L87" s="43"/>
      <c r="M87" s="44"/>
      <c r="N87" s="45"/>
      <c r="O87" s="47"/>
      <c r="P87" s="47"/>
      <c r="Q87" s="46"/>
      <c r="R87" s="44"/>
      <c r="S87" s="47"/>
      <c r="T87" s="64"/>
      <c r="U87" s="65"/>
    </row>
    <row r="88" spans="1:21" ht="28.5" customHeight="1" x14ac:dyDescent="0.55000000000000004">
      <c r="A88" s="65">
        <v>78</v>
      </c>
      <c r="B88" s="108"/>
      <c r="C88" s="30">
        <f>D2</f>
        <v>46023</v>
      </c>
      <c r="D88" s="79"/>
      <c r="E88" s="79"/>
      <c r="F88" s="79"/>
      <c r="G88" s="157">
        <f t="shared" si="3"/>
        <v>126</v>
      </c>
      <c r="H88" s="111"/>
      <c r="I88" s="111"/>
      <c r="J88" s="111"/>
      <c r="K88" s="111"/>
      <c r="L88" s="43"/>
      <c r="M88" s="44"/>
      <c r="N88" s="45"/>
      <c r="O88" s="47"/>
      <c r="P88" s="47"/>
      <c r="Q88" s="46"/>
      <c r="R88" s="44"/>
      <c r="S88" s="47"/>
      <c r="T88" s="64"/>
      <c r="U88" s="65"/>
    </row>
    <row r="89" spans="1:21" ht="28.5" customHeight="1" x14ac:dyDescent="0.55000000000000004">
      <c r="A89" s="65">
        <v>79</v>
      </c>
      <c r="B89" s="108"/>
      <c r="C89" s="30">
        <f>D2</f>
        <v>46023</v>
      </c>
      <c r="D89" s="79"/>
      <c r="E89" s="79"/>
      <c r="F89" s="79"/>
      <c r="G89" s="157">
        <f t="shared" si="3"/>
        <v>126</v>
      </c>
      <c r="H89" s="111"/>
      <c r="I89" s="111"/>
      <c r="J89" s="111"/>
      <c r="K89" s="111"/>
      <c r="L89" s="43"/>
      <c r="M89" s="44"/>
      <c r="N89" s="45"/>
      <c r="O89" s="47"/>
      <c r="P89" s="47"/>
      <c r="Q89" s="46"/>
      <c r="R89" s="44"/>
      <c r="S89" s="47"/>
      <c r="T89" s="64"/>
      <c r="U89" s="65"/>
    </row>
    <row r="90" spans="1:21" ht="28.5" customHeight="1" x14ac:dyDescent="0.55000000000000004">
      <c r="A90" s="65">
        <v>80</v>
      </c>
      <c r="B90" s="109"/>
      <c r="C90" s="30">
        <f>D2</f>
        <v>46023</v>
      </c>
      <c r="D90" s="79"/>
      <c r="E90" s="79"/>
      <c r="F90" s="79"/>
      <c r="G90" s="157">
        <f t="shared" si="3"/>
        <v>126</v>
      </c>
      <c r="H90" s="112"/>
      <c r="I90" s="112"/>
      <c r="J90" s="112"/>
      <c r="K90" s="112"/>
      <c r="L90" s="43"/>
      <c r="M90" s="44"/>
      <c r="N90" s="45"/>
      <c r="O90" s="47"/>
      <c r="P90" s="47"/>
      <c r="Q90" s="46"/>
      <c r="R90" s="44"/>
      <c r="S90" s="47"/>
      <c r="T90" s="64"/>
      <c r="U90" s="65"/>
    </row>
    <row r="91" spans="1:21" ht="20.149999999999999" customHeight="1" x14ac:dyDescent="0.4">
      <c r="H91" s="63">
        <f t="shared" ref="H91:U91" si="5">SUM(H11:H90)</f>
        <v>0</v>
      </c>
      <c r="I91" s="63">
        <f t="shared" si="5"/>
        <v>0</v>
      </c>
      <c r="J91" s="63">
        <f>SUM(J11:J90)</f>
        <v>0</v>
      </c>
      <c r="K91" s="63">
        <f t="shared" si="5"/>
        <v>0</v>
      </c>
      <c r="L91" s="63">
        <f t="shared" si="5"/>
        <v>0</v>
      </c>
      <c r="M91" s="63">
        <f t="shared" si="5"/>
        <v>0</v>
      </c>
      <c r="N91" s="63">
        <f t="shared" si="5"/>
        <v>0</v>
      </c>
      <c r="O91" s="70">
        <f t="shared" si="5"/>
        <v>0</v>
      </c>
      <c r="P91" s="72"/>
      <c r="Q91" s="63">
        <f t="shared" si="5"/>
        <v>0</v>
      </c>
      <c r="R91" s="63">
        <f t="shared" si="5"/>
        <v>0</v>
      </c>
      <c r="S91" s="63">
        <f t="shared" si="5"/>
        <v>0</v>
      </c>
      <c r="T91" s="63">
        <f t="shared" si="5"/>
        <v>0</v>
      </c>
      <c r="U91" s="63">
        <f t="shared" si="5"/>
        <v>0</v>
      </c>
    </row>
    <row r="92" spans="1:21" ht="20.149999999999999" customHeight="1" x14ac:dyDescent="0.4">
      <c r="S92" s="49" t="s">
        <v>24</v>
      </c>
      <c r="T92" s="126">
        <f>SUM(T91:U91)</f>
        <v>0</v>
      </c>
      <c r="U92" s="126"/>
    </row>
    <row r="93" spans="1:21" ht="20.149999999999999" customHeight="1" x14ac:dyDescent="0.45">
      <c r="S93" s="49" t="s">
        <v>56</v>
      </c>
      <c r="T93" s="113">
        <v>0</v>
      </c>
      <c r="U93" s="113"/>
    </row>
    <row r="94" spans="1:21" ht="20.149999999999999" customHeight="1" x14ac:dyDescent="0.45">
      <c r="A94" s="50"/>
      <c r="S94" s="49" t="s">
        <v>57</v>
      </c>
      <c r="T94" s="113">
        <v>0</v>
      </c>
      <c r="U94" s="113"/>
    </row>
    <row r="95" spans="1:21" ht="20.149999999999999" customHeight="1" x14ac:dyDescent="0.45">
      <c r="Q95" s="51"/>
      <c r="R95" s="52"/>
      <c r="S95" s="51" t="s">
        <v>20</v>
      </c>
      <c r="T95" s="114">
        <f>SUM(T92:U94)</f>
        <v>0</v>
      </c>
      <c r="U95" s="114"/>
    </row>
    <row r="96" spans="1:21" ht="20.149999999999999" customHeight="1" x14ac:dyDescent="0.4">
      <c r="S96" s="49" t="s">
        <v>35</v>
      </c>
      <c r="T96" s="113">
        <v>0</v>
      </c>
      <c r="U96" s="113"/>
    </row>
    <row r="97" spans="1:22" ht="20.149999999999999" customHeight="1" x14ac:dyDescent="0.4">
      <c r="S97" s="49" t="s">
        <v>21</v>
      </c>
      <c r="T97" s="113">
        <v>0</v>
      </c>
      <c r="U97" s="113"/>
    </row>
    <row r="98" spans="1:22" ht="20.149999999999999" customHeight="1" x14ac:dyDescent="0.45">
      <c r="Q98" s="51"/>
      <c r="R98" s="52"/>
      <c r="S98" s="51" t="s">
        <v>22</v>
      </c>
      <c r="T98" s="114">
        <f>SUM(T95:U97)</f>
        <v>0</v>
      </c>
      <c r="U98" s="114"/>
    </row>
    <row r="99" spans="1:22" ht="20.149999999999999" customHeight="1" x14ac:dyDescent="0.4">
      <c r="Q99" s="53"/>
      <c r="R99" s="53"/>
      <c r="S99" s="53"/>
      <c r="T99" s="53"/>
      <c r="U99" s="54" t="s">
        <v>25</v>
      </c>
    </row>
    <row r="100" spans="1:22" ht="20.149999999999999" customHeight="1" x14ac:dyDescent="0.4">
      <c r="M100" s="53"/>
      <c r="N100" s="53"/>
      <c r="O100" s="53"/>
      <c r="P100" s="53"/>
      <c r="Q100" s="53"/>
      <c r="R100" s="53"/>
      <c r="S100" s="53"/>
      <c r="T100" s="53"/>
      <c r="U100" s="53"/>
    </row>
    <row r="101" spans="1:22" ht="19.5" customHeight="1" x14ac:dyDescent="0.4">
      <c r="A101" s="104" t="s">
        <v>46</v>
      </c>
      <c r="B101" s="104"/>
      <c r="C101" s="104"/>
      <c r="D101" s="104"/>
      <c r="E101" s="104"/>
      <c r="F101" s="104"/>
      <c r="G101" s="104"/>
      <c r="H101" s="104"/>
      <c r="I101" s="104"/>
      <c r="J101" s="104"/>
      <c r="K101" s="104"/>
      <c r="L101" s="104"/>
      <c r="M101" s="104"/>
      <c r="N101" s="104"/>
      <c r="O101" s="104"/>
      <c r="P101" s="104"/>
      <c r="Q101" s="104"/>
      <c r="R101" s="104"/>
      <c r="S101" s="104"/>
      <c r="T101" s="104"/>
      <c r="U101" s="104"/>
    </row>
    <row r="102" spans="1:22" ht="18.5" x14ac:dyDescent="0.4">
      <c r="A102" s="105" t="s">
        <v>47</v>
      </c>
      <c r="B102" s="105"/>
      <c r="C102" s="105"/>
      <c r="D102" s="105"/>
      <c r="E102" s="105"/>
      <c r="F102" s="105"/>
      <c r="G102" s="105"/>
      <c r="H102" s="105"/>
      <c r="I102" s="105"/>
      <c r="J102" s="105"/>
      <c r="K102" s="105"/>
      <c r="L102" s="105"/>
      <c r="M102" s="105"/>
      <c r="N102" s="105"/>
      <c r="O102" s="105"/>
      <c r="P102" s="105"/>
      <c r="Q102" s="105"/>
      <c r="R102" s="105"/>
      <c r="S102" s="105"/>
      <c r="T102" s="105"/>
      <c r="U102" s="105"/>
    </row>
    <row r="103" spans="1:22" ht="18.5" x14ac:dyDescent="0.4">
      <c r="A103" s="104" t="s">
        <v>40</v>
      </c>
      <c r="B103" s="104"/>
      <c r="C103" s="104"/>
      <c r="D103" s="104"/>
      <c r="E103" s="104"/>
      <c r="F103" s="104"/>
      <c r="G103" s="104"/>
      <c r="H103" s="104"/>
      <c r="I103" s="104"/>
      <c r="J103" s="104"/>
      <c r="K103" s="104"/>
      <c r="L103" s="104"/>
      <c r="M103" s="104"/>
      <c r="N103" s="104"/>
      <c r="O103" s="104"/>
      <c r="P103" s="104"/>
      <c r="Q103" s="104"/>
      <c r="R103" s="104"/>
      <c r="S103" s="104"/>
      <c r="T103" s="104"/>
      <c r="U103" s="104"/>
    </row>
    <row r="104" spans="1:22" ht="18.5" x14ac:dyDescent="0.4">
      <c r="A104" s="104" t="s">
        <v>41</v>
      </c>
      <c r="B104" s="104"/>
      <c r="C104" s="104"/>
      <c r="D104" s="104"/>
      <c r="E104" s="104"/>
      <c r="F104" s="104"/>
      <c r="G104" s="104"/>
      <c r="H104" s="104"/>
      <c r="I104" s="104"/>
      <c r="J104" s="104"/>
      <c r="K104" s="104"/>
      <c r="L104" s="104"/>
      <c r="M104" s="104"/>
      <c r="N104" s="104"/>
      <c r="O104" s="104"/>
      <c r="P104" s="104"/>
      <c r="Q104" s="104"/>
      <c r="R104" s="104"/>
      <c r="S104" s="104"/>
      <c r="T104" s="104"/>
      <c r="U104" s="104"/>
    </row>
    <row r="105" spans="1:22" ht="18.5" customHeight="1" x14ac:dyDescent="0.4">
      <c r="A105" s="105" t="s">
        <v>54</v>
      </c>
      <c r="B105" s="105"/>
      <c r="C105" s="105"/>
      <c r="D105" s="105"/>
      <c r="E105" s="105"/>
      <c r="F105" s="105"/>
      <c r="G105" s="105"/>
      <c r="H105" s="105"/>
      <c r="I105" s="105"/>
      <c r="J105" s="105"/>
      <c r="K105" s="105"/>
      <c r="L105" s="105"/>
      <c r="M105" s="105"/>
      <c r="N105" s="105"/>
      <c r="O105" s="105"/>
      <c r="P105" s="105"/>
      <c r="Q105" s="105"/>
      <c r="R105" s="105"/>
      <c r="S105" s="105"/>
      <c r="T105" s="105"/>
      <c r="U105" s="105"/>
    </row>
    <row r="106" spans="1:22" ht="25" x14ac:dyDescent="0.4">
      <c r="A106" s="105" t="s">
        <v>48</v>
      </c>
      <c r="B106" s="105"/>
      <c r="C106" s="105"/>
      <c r="D106" s="105"/>
      <c r="E106" s="105"/>
      <c r="F106" s="105"/>
      <c r="G106" s="105"/>
      <c r="H106" s="105"/>
      <c r="I106" s="105"/>
      <c r="J106" s="105"/>
      <c r="K106" s="105"/>
      <c r="L106" s="105"/>
      <c r="M106" s="105"/>
      <c r="N106" s="105"/>
      <c r="O106" s="105"/>
      <c r="P106" s="105"/>
      <c r="Q106" s="105"/>
      <c r="R106" s="105"/>
      <c r="S106" s="105"/>
      <c r="T106" s="105"/>
      <c r="U106" s="105"/>
    </row>
    <row r="107" spans="1:22" ht="29.25" customHeight="1" x14ac:dyDescent="0.4">
      <c r="A107" s="131" t="s">
        <v>34</v>
      </c>
      <c r="B107" s="131"/>
      <c r="C107" s="131"/>
      <c r="D107" s="131"/>
      <c r="E107" s="131"/>
      <c r="F107" s="131"/>
      <c r="G107" s="131"/>
      <c r="H107" s="131"/>
      <c r="I107" s="131"/>
      <c r="J107" s="131"/>
      <c r="K107" s="131"/>
      <c r="L107" s="131"/>
      <c r="M107" s="131"/>
      <c r="N107" s="131"/>
      <c r="O107" s="131"/>
      <c r="P107" s="131"/>
      <c r="Q107" s="131"/>
      <c r="R107" s="131"/>
      <c r="S107" s="131"/>
      <c r="T107" s="131"/>
      <c r="U107" s="131"/>
    </row>
    <row r="108" spans="1:22" ht="29.25" customHeight="1" x14ac:dyDescent="0.4">
      <c r="A108" s="132" t="s">
        <v>55</v>
      </c>
      <c r="B108" s="132"/>
      <c r="C108" s="132"/>
      <c r="D108" s="132"/>
      <c r="E108" s="132"/>
      <c r="F108" s="132"/>
      <c r="G108" s="132"/>
      <c r="H108" s="132"/>
      <c r="I108" s="132"/>
      <c r="J108" s="132"/>
      <c r="K108" s="132"/>
      <c r="L108" s="132"/>
      <c r="M108" s="132"/>
      <c r="N108" s="132"/>
      <c r="O108" s="132"/>
      <c r="P108" s="132"/>
      <c r="Q108" s="132"/>
      <c r="R108" s="132"/>
      <c r="S108" s="132"/>
      <c r="T108" s="132"/>
      <c r="U108" s="132"/>
    </row>
    <row r="109" spans="1:22" ht="29.25" customHeight="1" x14ac:dyDescent="0.4">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55"/>
    </row>
    <row r="110" spans="1:22" ht="29.25" customHeight="1" x14ac:dyDescent="0.4">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55"/>
    </row>
    <row r="111" spans="1:22" ht="29.25" customHeight="1" x14ac:dyDescent="0.4">
      <c r="A111" s="133" t="s">
        <v>33</v>
      </c>
      <c r="B111" s="133"/>
      <c r="C111" s="133"/>
      <c r="D111" s="133"/>
      <c r="E111" s="133"/>
      <c r="F111" s="133"/>
      <c r="G111" s="133"/>
      <c r="H111" s="133"/>
      <c r="I111" s="133"/>
      <c r="J111" s="133"/>
      <c r="K111" s="133"/>
      <c r="L111" s="133"/>
      <c r="M111" s="133"/>
      <c r="N111" s="133"/>
      <c r="O111" s="133"/>
      <c r="P111" s="133"/>
      <c r="Q111" s="133"/>
      <c r="R111" s="133"/>
      <c r="S111" s="133"/>
      <c r="T111" s="133"/>
      <c r="U111" s="133"/>
      <c r="V111" s="55"/>
    </row>
    <row r="114" spans="1:21" ht="23.5" x14ac:dyDescent="0.5">
      <c r="A114" s="67" t="s">
        <v>53</v>
      </c>
      <c r="B114" s="68"/>
      <c r="C114" s="68"/>
      <c r="D114" s="68"/>
      <c r="E114" s="68"/>
      <c r="F114" s="68"/>
      <c r="G114" s="158"/>
      <c r="H114" s="68"/>
      <c r="I114" s="68"/>
      <c r="J114" s="68"/>
      <c r="K114" s="68"/>
      <c r="L114" s="68"/>
      <c r="M114" s="68"/>
      <c r="N114" s="68"/>
      <c r="O114" s="68"/>
      <c r="P114" s="68"/>
      <c r="Q114" s="69"/>
      <c r="R114" s="69"/>
      <c r="S114" s="69"/>
      <c r="T114" s="68"/>
      <c r="U114" s="56"/>
    </row>
    <row r="115" spans="1:21" ht="31" x14ac:dyDescent="0.4">
      <c r="A115" s="68" t="s">
        <v>51</v>
      </c>
      <c r="B115" s="68"/>
      <c r="C115" s="68"/>
      <c r="D115" s="68"/>
      <c r="E115" s="68"/>
      <c r="F115" s="68"/>
      <c r="G115" s="158"/>
      <c r="H115" s="68"/>
      <c r="I115" s="68"/>
      <c r="J115" s="68"/>
      <c r="K115" s="68"/>
      <c r="L115" s="68"/>
      <c r="M115" s="68"/>
      <c r="N115" s="68"/>
      <c r="O115" s="68"/>
      <c r="P115" s="68"/>
      <c r="Q115" s="68"/>
      <c r="R115" s="68"/>
      <c r="S115" s="68"/>
      <c r="T115" s="68"/>
      <c r="U115" s="57"/>
    </row>
    <row r="116" spans="1:21" ht="31" x14ac:dyDescent="0.4">
      <c r="A116" s="68" t="s">
        <v>52</v>
      </c>
      <c r="B116" s="68"/>
      <c r="C116" s="68"/>
      <c r="D116" s="68"/>
      <c r="E116" s="68"/>
      <c r="F116" s="68"/>
      <c r="G116" s="158"/>
      <c r="H116" s="68"/>
      <c r="I116" s="68"/>
      <c r="J116" s="68"/>
      <c r="K116" s="68"/>
      <c r="L116" s="68"/>
      <c r="M116" s="68"/>
      <c r="N116" s="68"/>
      <c r="O116" s="68"/>
      <c r="P116" s="68"/>
      <c r="Q116" s="68"/>
      <c r="R116" s="68"/>
      <c r="S116" s="68"/>
      <c r="T116" s="68"/>
      <c r="U116" s="57"/>
    </row>
    <row r="117" spans="1:21" ht="23.5" x14ac:dyDescent="0.4">
      <c r="A117" s="129" t="s">
        <v>19</v>
      </c>
      <c r="B117" s="129"/>
      <c r="C117" s="129"/>
      <c r="D117" s="129"/>
      <c r="E117" s="129"/>
      <c r="F117" s="129"/>
      <c r="G117" s="129"/>
      <c r="H117" s="129"/>
      <c r="I117" s="129"/>
      <c r="J117" s="129"/>
      <c r="K117" s="129"/>
      <c r="L117" s="129"/>
      <c r="M117" s="129"/>
      <c r="N117" s="129"/>
      <c r="O117" s="129"/>
      <c r="P117" s="129"/>
      <c r="Q117" s="129"/>
      <c r="R117" s="129"/>
      <c r="S117" s="129"/>
      <c r="T117" s="129"/>
      <c r="U117" s="58"/>
    </row>
    <row r="118" spans="1:21" ht="31" x14ac:dyDescent="0.4">
      <c r="D118" s="130"/>
      <c r="E118" s="130"/>
      <c r="F118" s="130"/>
      <c r="G118" s="130"/>
      <c r="H118" s="130"/>
      <c r="I118" s="130"/>
      <c r="J118" s="130"/>
      <c r="K118" s="130"/>
      <c r="L118" s="130"/>
      <c r="M118" s="130"/>
      <c r="N118" s="130"/>
      <c r="O118" s="130"/>
      <c r="P118" s="130"/>
      <c r="Q118" s="130"/>
      <c r="R118" s="130"/>
      <c r="S118" s="130"/>
      <c r="T118" s="130"/>
    </row>
    <row r="119" spans="1:21" ht="34.5" customHeight="1" x14ac:dyDescent="0.4">
      <c r="A119" s="59" t="s">
        <v>49</v>
      </c>
      <c r="B119" s="60"/>
      <c r="C119" s="60"/>
      <c r="D119" s="60"/>
      <c r="E119" s="60"/>
      <c r="F119" s="60"/>
      <c r="G119" s="159"/>
      <c r="H119" s="60"/>
      <c r="I119" s="60"/>
      <c r="J119" s="60"/>
      <c r="K119" s="60"/>
      <c r="L119" s="60"/>
      <c r="M119" s="60"/>
      <c r="N119" s="60"/>
      <c r="O119" s="60"/>
      <c r="P119" s="60"/>
      <c r="Q119" s="60"/>
      <c r="R119" s="60"/>
      <c r="S119" s="60"/>
      <c r="T119" s="61"/>
    </row>
    <row r="121" spans="1:21" ht="33" customHeight="1" x14ac:dyDescent="0.4">
      <c r="A121" s="128"/>
      <c r="B121" s="128"/>
      <c r="C121" s="128"/>
      <c r="D121" s="128"/>
      <c r="E121" s="128"/>
      <c r="F121" s="128"/>
      <c r="G121" s="128"/>
      <c r="H121" s="128"/>
      <c r="I121" s="128"/>
      <c r="J121" s="128"/>
      <c r="K121" s="128"/>
      <c r="L121" s="128"/>
      <c r="M121" s="128"/>
      <c r="N121" s="128"/>
      <c r="O121" s="128"/>
      <c r="P121" s="128"/>
      <c r="Q121" s="128"/>
      <c r="R121" s="128"/>
      <c r="S121" s="128"/>
    </row>
    <row r="122" spans="1:21" ht="20.149999999999999" customHeight="1" x14ac:dyDescent="0.4">
      <c r="A122" s="128"/>
      <c r="B122" s="128"/>
      <c r="C122" s="128"/>
      <c r="D122" s="128"/>
      <c r="E122" s="128"/>
      <c r="F122" s="128"/>
      <c r="G122" s="128"/>
      <c r="H122" s="128"/>
      <c r="I122" s="128"/>
      <c r="J122" s="128"/>
      <c r="K122" s="128"/>
      <c r="L122" s="128"/>
      <c r="M122" s="128"/>
      <c r="N122" s="128"/>
      <c r="O122" s="128"/>
      <c r="P122" s="128"/>
      <c r="Q122" s="128"/>
      <c r="R122" s="128"/>
      <c r="S122" s="128"/>
    </row>
    <row r="123" spans="1:21" ht="20.149999999999999" customHeight="1" x14ac:dyDescent="0.4">
      <c r="A123" s="128"/>
      <c r="B123" s="128"/>
      <c r="C123" s="128"/>
      <c r="D123" s="128"/>
      <c r="E123" s="128"/>
      <c r="F123" s="128"/>
      <c r="G123" s="128"/>
      <c r="H123" s="128"/>
      <c r="I123" s="128"/>
      <c r="J123" s="128"/>
      <c r="K123" s="128"/>
      <c r="L123" s="128"/>
      <c r="M123" s="128"/>
      <c r="N123" s="128"/>
      <c r="O123" s="128"/>
      <c r="P123" s="128"/>
      <c r="Q123" s="128"/>
      <c r="R123" s="128"/>
      <c r="S123" s="128"/>
    </row>
  </sheetData>
  <mergeCells count="121">
    <mergeCell ref="H26:H30"/>
    <mergeCell ref="H6:H10"/>
    <mergeCell ref="I6:I10"/>
    <mergeCell ref="V1:AI10"/>
    <mergeCell ref="K71:K75"/>
    <mergeCell ref="K61:K65"/>
    <mergeCell ref="H71:H75"/>
    <mergeCell ref="B11:B15"/>
    <mergeCell ref="B26:B30"/>
    <mergeCell ref="B16:B20"/>
    <mergeCell ref="B21:B25"/>
    <mergeCell ref="B31:B35"/>
    <mergeCell ref="H31:H35"/>
    <mergeCell ref="J11:J15"/>
    <mergeCell ref="J16:J20"/>
    <mergeCell ref="I16:I20"/>
    <mergeCell ref="K26:K30"/>
    <mergeCell ref="R4:S4"/>
    <mergeCell ref="M4:Q4"/>
    <mergeCell ref="M2:Q2"/>
    <mergeCell ref="A6:B10"/>
    <mergeCell ref="A4:A5"/>
    <mergeCell ref="H2:K2"/>
    <mergeCell ref="B4:B5"/>
    <mergeCell ref="D4:F4"/>
    <mergeCell ref="I21:I25"/>
    <mergeCell ref="A121:S123"/>
    <mergeCell ref="A117:T117"/>
    <mergeCell ref="D118:T118"/>
    <mergeCell ref="T96:U96"/>
    <mergeCell ref="T97:U97"/>
    <mergeCell ref="T98:U98"/>
    <mergeCell ref="B76:B80"/>
    <mergeCell ref="H76:H80"/>
    <mergeCell ref="I76:I80"/>
    <mergeCell ref="J76:J80"/>
    <mergeCell ref="B81:B85"/>
    <mergeCell ref="H81:H85"/>
    <mergeCell ref="I81:I85"/>
    <mergeCell ref="J81:J85"/>
    <mergeCell ref="K81:K85"/>
    <mergeCell ref="A107:U107"/>
    <mergeCell ref="A102:U102"/>
    <mergeCell ref="A103:U103"/>
    <mergeCell ref="A108:U110"/>
    <mergeCell ref="A111:U111"/>
    <mergeCell ref="B86:B90"/>
    <mergeCell ref="H86:H90"/>
    <mergeCell ref="J86:J90"/>
    <mergeCell ref="I86:I90"/>
    <mergeCell ref="V41:AK44"/>
    <mergeCell ref="K11:K15"/>
    <mergeCell ref="H4:K4"/>
    <mergeCell ref="H16:H20"/>
    <mergeCell ref="K16:K20"/>
    <mergeCell ref="H21:H25"/>
    <mergeCell ref="B61:B65"/>
    <mergeCell ref="I66:I70"/>
    <mergeCell ref="J66:J70"/>
    <mergeCell ref="K31:K35"/>
    <mergeCell ref="J36:J40"/>
    <mergeCell ref="I41:I45"/>
    <mergeCell ref="K66:K70"/>
    <mergeCell ref="H56:H60"/>
    <mergeCell ref="B36:B40"/>
    <mergeCell ref="B46:B50"/>
    <mergeCell ref="H46:H50"/>
    <mergeCell ref="I46:I50"/>
    <mergeCell ref="B56:B60"/>
    <mergeCell ref="B51:B55"/>
    <mergeCell ref="J41:J45"/>
    <mergeCell ref="J46:J50"/>
    <mergeCell ref="J51:J55"/>
    <mergeCell ref="H36:H40"/>
    <mergeCell ref="V11:AI23"/>
    <mergeCell ref="K6:K10"/>
    <mergeCell ref="A101:U101"/>
    <mergeCell ref="A1:B1"/>
    <mergeCell ref="D1:E1"/>
    <mergeCell ref="V26:AI40"/>
    <mergeCell ref="T4:U4"/>
    <mergeCell ref="T92:U92"/>
    <mergeCell ref="T93:U93"/>
    <mergeCell ref="J56:J60"/>
    <mergeCell ref="J61:J65"/>
    <mergeCell ref="I56:I60"/>
    <mergeCell ref="K36:K40"/>
    <mergeCell ref="K41:K45"/>
    <mergeCell ref="K21:K25"/>
    <mergeCell ref="I31:I35"/>
    <mergeCell ref="K56:K60"/>
    <mergeCell ref="I26:I30"/>
    <mergeCell ref="J31:J35"/>
    <mergeCell ref="K86:K90"/>
    <mergeCell ref="I61:I65"/>
    <mergeCell ref="I71:I75"/>
    <mergeCell ref="K76:K80"/>
    <mergeCell ref="A104:U104"/>
    <mergeCell ref="A105:U105"/>
    <mergeCell ref="A106:U106"/>
    <mergeCell ref="R2:S2"/>
    <mergeCell ref="B41:B45"/>
    <mergeCell ref="H41:H45"/>
    <mergeCell ref="I51:I55"/>
    <mergeCell ref="K46:K50"/>
    <mergeCell ref="B71:B75"/>
    <mergeCell ref="B66:B70"/>
    <mergeCell ref="H66:H70"/>
    <mergeCell ref="J71:J75"/>
    <mergeCell ref="T94:U94"/>
    <mergeCell ref="T95:U95"/>
    <mergeCell ref="K51:K55"/>
    <mergeCell ref="A2:B2"/>
    <mergeCell ref="J6:J10"/>
    <mergeCell ref="H11:H15"/>
    <mergeCell ref="I11:I15"/>
    <mergeCell ref="J21:J25"/>
    <mergeCell ref="J26:J30"/>
    <mergeCell ref="I36:I40"/>
    <mergeCell ref="H51:H55"/>
    <mergeCell ref="H61:H65"/>
  </mergeCells>
  <phoneticPr fontId="1" type="noConversion"/>
  <pageMargins left="0.25" right="0.25" top="0.75" bottom="0.75" header="0.3" footer="0.3"/>
  <pageSetup paperSize="9" scale="36"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保險資料</vt:lpstr>
      <vt:lpstr>保險資料!Print_Area</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2025-03-15T07:55:40Z</cp:lastPrinted>
  <dcterms:created xsi:type="dcterms:W3CDTF">2002-02-27T11:55:05Z</dcterms:created>
  <dcterms:modified xsi:type="dcterms:W3CDTF">2025-08-01T07:06:18Z</dcterms:modified>
</cp:coreProperties>
</file>